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серпень 2024)/Звіт паспорт/"/>
    </mc:Choice>
  </mc:AlternateContent>
  <xr:revisionPtr revIDLastSave="0" documentId="13_ncr:1_{17AC5ADB-FE18-FA4A-A55A-88E9950FC4FC}" xr6:coauthVersionLast="47" xr6:coauthVersionMax="47" xr10:uidLastSave="{00000000-0000-0000-0000-000000000000}"/>
  <bookViews>
    <workbookView xWindow="0" yWindow="500" windowWidth="28800" windowHeight="15920" xr2:uid="{00000000-000D-0000-FFFF-FFFF00000000}"/>
  </bookViews>
  <sheets>
    <sheet name="Звіт паспорт БП 2024 " sheetId="1" r:id="rId1"/>
  </sheets>
  <definedNames>
    <definedName name="_xlnm.Print_Area" localSheetId="0">'Звіт паспорт БП 2024 '!$A$1:$BQ$120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81" i="1" l="1"/>
  <c r="BM80" i="1"/>
  <c r="BM77" i="1"/>
  <c r="BM78" i="1"/>
  <c r="BM76" i="1"/>
  <c r="BM74" i="1"/>
  <c r="BM73" i="1"/>
  <c r="BM71" i="1"/>
  <c r="BM70" i="1"/>
  <c r="AX81" i="1"/>
  <c r="AX80" i="1"/>
  <c r="AX77" i="1"/>
  <c r="AX78" i="1"/>
  <c r="AX76" i="1"/>
  <c r="AX74" i="1"/>
  <c r="AX73" i="1"/>
  <c r="AX71" i="1"/>
  <c r="AX70" i="1"/>
  <c r="AI81" i="1"/>
  <c r="AI80" i="1"/>
  <c r="AI77" i="1"/>
  <c r="AI78" i="1"/>
  <c r="AI76" i="1"/>
  <c r="AI74" i="1"/>
  <c r="AI73" i="1"/>
  <c r="AI70" i="1"/>
  <c r="AI71" i="1"/>
  <c r="AK43" i="1"/>
  <c r="AF44" i="1"/>
  <c r="AK44" i="1"/>
  <c r="AP44" i="1"/>
  <c r="AU44" i="1"/>
  <c r="AA44" i="1"/>
  <c r="BH81" i="1"/>
  <c r="BC81" i="1"/>
  <c r="BH80" i="1"/>
  <c r="BC80" i="1"/>
  <c r="BH78" i="1"/>
  <c r="BC78" i="1"/>
  <c r="BH77" i="1"/>
  <c r="BC77" i="1"/>
  <c r="BH76" i="1"/>
  <c r="BC76" i="1"/>
  <c r="BH74" i="1"/>
  <c r="BC74" i="1"/>
  <c r="BH73" i="1"/>
  <c r="BC73" i="1"/>
  <c r="BH71" i="1"/>
  <c r="BC71" i="1"/>
  <c r="BH70" i="1"/>
  <c r="BC70" i="1"/>
  <c r="BD59" i="1"/>
  <c r="AY59" i="1"/>
  <c r="BI59" i="1" s="1"/>
  <c r="AS59" i="1"/>
  <c r="AC59" i="1"/>
  <c r="BI43" i="1"/>
  <c r="BI44" i="1" s="1"/>
  <c r="BD43" i="1"/>
  <c r="BD44" i="1" s="1"/>
  <c r="AZ43" i="1"/>
  <c r="AZ44" i="1" s="1"/>
  <c r="BN43" i="1" l="1"/>
  <c r="BN44" i="1" s="1"/>
</calcChain>
</file>

<file path=xl/sharedStrings.xml><?xml version="1.0" encoding="utf-8"?>
<sst xmlns="http://schemas.openxmlformats.org/spreadsheetml/2006/main" count="242" uniqueCount="134">
  <si>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</si>
  <si>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</si>
  <si>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</si>
  <si>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</si>
  <si>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</si>
  <si>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</si>
  <si>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</si>
  <si>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</si>
  <si>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</si>
  <si>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</si>
  <si>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</si>
  <si>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</si>
  <si>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</si>
  <si>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</si>
  <si>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</si>
  <si>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</si>
  <si>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</si>
  <si>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</si>
  <si>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</si>
  <si>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</si>
  <si>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</si>
  <si>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</si>
  <si>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</si>
  <si>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</si>
  <si>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</si>
  <si>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</si>
  <si>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</si>
  <si>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</si>
  <si>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</si>
  <si>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</si>
  <si>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</si>
  <si>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</si>
  <si>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</si>
  <si>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</si>
  <si>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</si>
  <si>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</si>
  <si>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</si>
  <si>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</si>
  <si>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</si>
  <si>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</si>
  <si>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</si>
  <si>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</si>
  <si>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</si>
  <si>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</si>
  <si>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</si>
  <si>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</si>
  <si>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</si>
  <si>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</si>
  <si>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</si>
  <si>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</si>
  <si>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</si>
  <si>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</si>
  <si>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</si>
  <si>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</si>
  <si>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</si>
  <si>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</si>
  <si>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</si>
  <si>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</si>
  <si>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</si>
  <si>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</si>
  <si>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</si>
  <si>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</si>
  <si>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</si>
  <si>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</si>
  <si>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</si>
  <si>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</si>
  <si>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</si>
  <si>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</si>
  <si>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</si>
  <si>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</si>
  <si>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</si>
  <si>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</si>
  <si>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</si>
  <si>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</si>
  <si>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</si>
  <si>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</si>
  <si>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</si>
  <si>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</si>
  <si>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</si>
  <si>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</si>
  <si>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</si>
  <si>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Керівництво та управління у відповідній сфері органів виконавчої влади міста місцевого самоврядування</t>
  </si>
  <si>
    <t>Забезпечення виконання наданих законодавством повноважень</t>
  </si>
  <si>
    <t>Здійснення наданих законодавством повноважень у відповідній сфері</t>
  </si>
  <si>
    <t>УСЬОГО</t>
  </si>
  <si>
    <t>У зв’язку із введенням воєнного стану в Україні, відповідно до Указу Президента України № 64 від 24.02.2022 «Про введення воєнного стану", а також відповідно до постанови КМУ від 09 червня 2021р. №590 "Про затвердження Порядку виконання повноважень Державною казначейською службою в особливому режимі в умовах воєнного стану",Казначейство не проводило видатки за незахищеними статтями</t>
  </si>
  <si>
    <t>Усього</t>
  </si>
  <si>
    <t>затрат</t>
  </si>
  <si>
    <t/>
  </si>
  <si>
    <t>кількість штатних одиниць</t>
  </si>
  <si>
    <t>осіб</t>
  </si>
  <si>
    <t>штатний розпис</t>
  </si>
  <si>
    <t>Загальнитй обсяг витрат на утримання</t>
  </si>
  <si>
    <t>грн.</t>
  </si>
  <si>
    <t>бюджетні призначення</t>
  </si>
  <si>
    <t>продукту</t>
  </si>
  <si>
    <t>Кількість прийнятих  рішень, розпоряджень</t>
  </si>
  <si>
    <t>од.</t>
  </si>
  <si>
    <t>електронний документообіг</t>
  </si>
  <si>
    <t>кількість отриманих листів, звернень, заяв, скарг</t>
  </si>
  <si>
    <t>ефективності</t>
  </si>
  <si>
    <t>кількість виконаних листів, звернень, заяв, скарг на одного працівника</t>
  </si>
  <si>
    <t>журнал реєстрації</t>
  </si>
  <si>
    <t>кількість виконаних рішень,розпоряджень на одного працівника</t>
  </si>
  <si>
    <t>витрати на утримання однієї штатної одиниці</t>
  </si>
  <si>
    <t>тис.грн.</t>
  </si>
  <si>
    <t>розрахунковий показник</t>
  </si>
  <si>
    <t>якості</t>
  </si>
  <si>
    <t>Відсоток прийнятих рішень, розпоряджень, заяв, скарг</t>
  </si>
  <si>
    <t>відс.</t>
  </si>
  <si>
    <t>Відсоток вчасно прийнятих рішень, розпоряджень,заяв,скар</t>
  </si>
  <si>
    <t>У зв’язку із введенням воєнного стану в Україні, відповідно до Указу Президента України № 64 від 24.02.2022 «Про введення воєнного стану" було призупинено прийняття двох рішень.</t>
  </si>
  <si>
    <t>Кількість отриманих листів, звернень,заяв, скарг зменшилась на 5 одиниць, у зв’язку із введенням воєнного стану в Україні, відповідно до Указу Президента України № 64 від 24.02.2022 «Про введення воєнного стану"</t>
  </si>
  <si>
    <t>У зв’язку із введенням воєнного стану в Україні, відповідно до Указу Президента України № 64 від 24.02.2022 «Про введення воєнного стану"</t>
  </si>
  <si>
    <t>У звітному періоді витрати на утримання однієї штатної одиниці зменшились на 5,51 тис.грн. у звязку з військовою мобілізацією начальника управління, а також виходом працівника на довготривале лікування.</t>
  </si>
  <si>
    <t>Керівництво та управління у сфері економіки та розвитку міста</t>
  </si>
  <si>
    <t>Дана програма ефективна, оскільки опрацьовано  всі листи, запити,звернення._x000D_
Корисність даної програми полягає в наступному:_x000D_
налагодження нових ділових контактів  з потенційними інвесторами;_x000D_
обмін досвідом  у багатьох  сферах  суспільного життя;_x000D_
участь у наукових, освітніх форумах.</t>
  </si>
  <si>
    <t>2700000</t>
  </si>
  <si>
    <t>В.о. начальника управління</t>
  </si>
  <si>
    <t>Начальник відділу бухгалтерського обліку та звітності</t>
  </si>
  <si>
    <t>07559000000</t>
  </si>
  <si>
    <t xml:space="preserve">  гривень</t>
  </si>
  <si>
    <t>2710160</t>
  </si>
  <si>
    <t>Керівництво і управління у відповідній сфері у містах (місті Києві), селищах, селах, територіальних громадах</t>
  </si>
  <si>
    <t>2710000</t>
  </si>
  <si>
    <t>0160</t>
  </si>
  <si>
    <t>0111</t>
  </si>
  <si>
    <t>Управлiння економiчного розвитку мiста Зразкової місцевої ради</t>
  </si>
  <si>
    <t>Кількість отриманих листів, звернень, заяв, скарг</t>
  </si>
  <si>
    <t>У зв’язку із введенням воєнного стану в Україні, відповідно до Указу Президента України № 64 від 24.02.2022 «Про введення воєнного стану" управління державної казначейської служби України у м. Зразкове видатки на канцтовари, предмети, обладнання та послуги не проводили.</t>
  </si>
  <si>
    <t>Микола УМАНЕЦЬ</t>
  </si>
  <si>
    <t>Ірина КОСТЮЧЕНКО</t>
  </si>
  <si>
    <t>місцевого бюджету на 2024  рік</t>
  </si>
  <si>
    <t>В управлінні економічного розвитку міста чисельність працівників становить 19 одиниць. Кошторисні призначення на 2024 р. становили 7 396 230,00. За звітний період поступило коштів у сумі 7 297 224,49 грн. Касові видатки склали 7 297 224,49 грн.
У зв’язку із введенням воєнного стану в Україні, відповідно до Указу Президента України № 64 від 24.02.2022 «Про введення воєнного стану", а також відповідно до постанови КМУ від 09 червня 2021 р. № 590 "Про затвердження Порядку виконання повноважень Державною казначейською службою в особливому режимі в умовах воєнного стану" по управлінню відбулась значна економія бюджетних коштів.
Всього економія бюджетних коштів становить 99 005,51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</si>
</sst>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/>
    <xf numFmtId="164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/>
    <xf numFmtId="0" fontId="19" fillId="0" borderId="0" xfId="0" applyFont="1"/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quotePrefix="1" applyFont="1" applyAlignment="1">
      <alignment horizontal="justify" vertical="top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18" fillId="0" borderId="2" xfId="0" applyFont="1" applyBorder="1" applyAlignment="1">
      <alignment horizontal="left" vertical="center" wrapText="1" shrinkToFit="1"/>
    </xf>
    <xf numFmtId="0" fontId="18" fillId="0" borderId="3" xfId="0" applyFont="1" applyBorder="1" applyAlignment="1">
      <alignment horizontal="left" vertical="center" wrapText="1" shrinkToFi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4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7" fillId="0" borderId="4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center" wrapText="1" shrinkToFit="1"/>
    </xf>
    <xf numFmtId="0" fontId="2" fillId="0" borderId="2" xfId="0" applyFont="1" applyBorder="1" applyAlignment="1">
      <alignment horizontal="justify" vertical="center" wrapText="1" shrinkToFit="1"/>
    </xf>
    <xf numFmtId="0" fontId="0" fillId="0" borderId="2" xfId="0" applyBorder="1" applyAlignment="1">
      <alignment horizontal="justify" vertical="center" wrapText="1" shrinkToFit="1"/>
    </xf>
    <xf numFmtId="0" fontId="0" fillId="0" borderId="3" xfId="0" applyBorder="1" applyAlignment="1">
      <alignment horizontal="justify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20"/>
  <sheetViews>
    <sheetView tabSelected="1" view="pageBreakPreview" topLeftCell="A96" zoomScaleNormal="120" zoomScaleSheetLayoutView="100" workbookViewId="0">
      <selection activeCell="A106" sqref="A106:BQ106"/>
    </sheetView>
  </sheetViews>
  <sheetFormatPr baseColWidth="10" defaultColWidth="9.1640625" defaultRowHeight="13"/>
  <cols>
    <col min="1" max="1" width="3.33203125" style="1" customWidth="1"/>
    <col min="2" max="2" width="3.5" style="1" customWidth="1"/>
    <col min="3" max="77" width="2.83203125" style="1" customWidth="1"/>
    <col min="78" max="78" width="3" style="1" customWidth="1"/>
    <col min="79" max="79" width="4.5" style="1" hidden="1" customWidth="1"/>
    <col min="80" max="80" width="2.33203125" style="1" customWidth="1"/>
    <col min="81" max="16384" width="9.1640625" style="1"/>
  </cols>
  <sheetData>
    <row r="1" spans="1:64" ht="9" hidden="1" customHeight="1"/>
    <row r="2" spans="1:64" ht="9" customHeight="1">
      <c r="AO2" s="77" t="s">
        <v>60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6">
      <c r="A10" s="70" t="s">
        <v>18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</row>
    <row r="11" spans="1:64" ht="15.75" customHeight="1">
      <c r="A11" s="70" t="s">
        <v>35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</row>
    <row r="12" spans="1:64" ht="15.75" customHeight="1">
      <c r="A12" s="70" t="s">
        <v>132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</row>
    <row r="13" spans="1:64" ht="6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ht="28" customHeight="1">
      <c r="A14" s="14" t="s">
        <v>7</v>
      </c>
      <c r="B14" s="54" t="s">
        <v>117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15"/>
      <c r="N14" s="71" t="s">
        <v>127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16"/>
      <c r="AU14" s="54">
        <v>12345678</v>
      </c>
      <c r="AV14" s="55"/>
      <c r="AW14" s="55"/>
      <c r="AX14" s="55"/>
      <c r="AY14" s="55"/>
      <c r="AZ14" s="55"/>
      <c r="BA14" s="55"/>
      <c r="BB14" s="55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21.75" customHeight="1">
      <c r="A15" s="17"/>
      <c r="B15" s="53" t="s">
        <v>52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17"/>
      <c r="N15" s="73" t="s">
        <v>53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17"/>
      <c r="AU15" s="53" t="s">
        <v>54</v>
      </c>
      <c r="AV15" s="53"/>
      <c r="AW15" s="53"/>
      <c r="AX15" s="53"/>
      <c r="AY15" s="53"/>
      <c r="AZ15" s="53"/>
      <c r="BA15" s="53"/>
      <c r="BB15" s="53"/>
      <c r="BC15" s="17"/>
      <c r="BD15" s="17"/>
      <c r="BE15" s="17"/>
      <c r="BF15" s="17"/>
      <c r="BG15" s="17"/>
      <c r="BH15" s="17"/>
      <c r="BI15" s="17"/>
      <c r="BJ15" s="17"/>
      <c r="BK15" s="17"/>
      <c r="BL15" s="17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8"/>
      <c r="BF16" s="18"/>
      <c r="BG16" s="18"/>
      <c r="BH16" s="18"/>
      <c r="BI16" s="18"/>
      <c r="BJ16" s="18"/>
      <c r="BK16" s="18"/>
      <c r="BL16" s="18"/>
    </row>
    <row r="17" spans="1:79" ht="28" customHeight="1">
      <c r="A17" s="16" t="s">
        <v>33</v>
      </c>
      <c r="B17" s="54" t="s">
        <v>124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15"/>
      <c r="N17" s="71" t="s">
        <v>127</v>
      </c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16"/>
      <c r="AU17" s="54">
        <v>12345678</v>
      </c>
      <c r="AV17" s="55"/>
      <c r="AW17" s="55"/>
      <c r="AX17" s="55"/>
      <c r="AY17" s="55"/>
      <c r="AZ17" s="55"/>
      <c r="BA17" s="55"/>
      <c r="BB17" s="55"/>
      <c r="BC17" s="19"/>
      <c r="BD17" s="19"/>
      <c r="BE17" s="19"/>
      <c r="BF17" s="19"/>
      <c r="BG17" s="19"/>
      <c r="BH17" s="19"/>
      <c r="BI17" s="19"/>
      <c r="BJ17" s="19"/>
      <c r="BK17" s="19"/>
      <c r="BL17" s="20"/>
    </row>
    <row r="18" spans="1:79" ht="23.25" customHeight="1">
      <c r="A18" s="17"/>
      <c r="B18" s="53" t="s">
        <v>52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17"/>
      <c r="N18" s="73" t="s">
        <v>55</v>
      </c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17"/>
      <c r="AU18" s="53" t="s">
        <v>54</v>
      </c>
      <c r="AV18" s="53"/>
      <c r="AW18" s="53"/>
      <c r="AX18" s="53"/>
      <c r="AY18" s="53"/>
      <c r="AZ18" s="53"/>
      <c r="BA18" s="53"/>
      <c r="BB18" s="53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4" t="s">
        <v>34</v>
      </c>
      <c r="B20" s="54" t="s">
        <v>122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/>
      <c r="N20" s="54" t="s">
        <v>125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19"/>
      <c r="AA20" s="54" t="s">
        <v>126</v>
      </c>
      <c r="AB20" s="55"/>
      <c r="AC20" s="55"/>
      <c r="AD20" s="55"/>
      <c r="AE20" s="55"/>
      <c r="AF20" s="55"/>
      <c r="AG20" s="55"/>
      <c r="AH20" s="55"/>
      <c r="AI20" s="55"/>
      <c r="AJ20" s="19"/>
      <c r="AK20" s="74" t="s">
        <v>123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19"/>
      <c r="BE20" s="54" t="s">
        <v>120</v>
      </c>
      <c r="BF20" s="55"/>
      <c r="BG20" s="55"/>
      <c r="BH20" s="55"/>
      <c r="BI20" s="55"/>
      <c r="BJ20" s="55"/>
      <c r="BK20" s="55"/>
      <c r="BL20" s="55"/>
    </row>
    <row r="21" spans="1:79" ht="23.25" customHeight="1">
      <c r="A21"/>
      <c r="B21" s="53" t="s">
        <v>52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/>
      <c r="N21" s="53" t="s">
        <v>56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21"/>
      <c r="AA21" s="75" t="s">
        <v>57</v>
      </c>
      <c r="AB21" s="75"/>
      <c r="AC21" s="75"/>
      <c r="AD21" s="75"/>
      <c r="AE21" s="75"/>
      <c r="AF21" s="75"/>
      <c r="AG21" s="75"/>
      <c r="AH21" s="75"/>
      <c r="AI21" s="75"/>
      <c r="AJ21" s="21"/>
      <c r="AK21" s="76" t="s">
        <v>58</v>
      </c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21"/>
      <c r="BE21" s="53" t="s">
        <v>59</v>
      </c>
      <c r="BF21" s="53"/>
      <c r="BG21" s="53"/>
      <c r="BH21" s="53"/>
      <c r="BI21" s="53"/>
      <c r="BJ21" s="53"/>
      <c r="BK21" s="53"/>
      <c r="BL21" s="53"/>
    </row>
    <row r="22" spans="1:79" ht="6.75" customHeight="1"/>
    <row r="23" spans="1:79" ht="15.75" customHeight="1">
      <c r="A23" s="59" t="s">
        <v>40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>
      <c r="A24" s="63" t="s">
        <v>3</v>
      </c>
      <c r="B24" s="63"/>
      <c r="C24" s="63"/>
      <c r="D24" s="63"/>
      <c r="E24" s="63"/>
      <c r="F24" s="63"/>
      <c r="G24" s="64" t="s">
        <v>38</v>
      </c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6"/>
    </row>
    <row r="25" spans="1:79" ht="10.5" hidden="1" customHeight="1">
      <c r="A25" s="42" t="s">
        <v>36</v>
      </c>
      <c r="B25" s="42"/>
      <c r="C25" s="42"/>
      <c r="D25" s="42"/>
      <c r="E25" s="42"/>
      <c r="F25" s="42"/>
      <c r="G25" s="56" t="s">
        <v>14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8"/>
      <c r="CA25" s="1" t="s">
        <v>50</v>
      </c>
    </row>
    <row r="26" spans="1:79" ht="15.75" customHeight="1">
      <c r="A26" s="42">
        <v>1</v>
      </c>
      <c r="B26" s="42"/>
      <c r="C26" s="42"/>
      <c r="D26" s="42"/>
      <c r="E26" s="42"/>
      <c r="F26" s="42"/>
      <c r="G26" s="79" t="s">
        <v>81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1"/>
      <c r="CA26" s="1" t="s">
        <v>48</v>
      </c>
    </row>
    <row r="27" spans="1:79" ht="12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6" customHeight="1">
      <c r="A28" s="59" t="s">
        <v>41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6" customHeight="1">
      <c r="A29" s="61" t="s">
        <v>115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</row>
    <row r="30" spans="1:79" ht="12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79" ht="15.75" customHeight="1">
      <c r="A31" s="59" t="s">
        <v>42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>
      <c r="A32" s="63" t="s">
        <v>3</v>
      </c>
      <c r="B32" s="63"/>
      <c r="C32" s="63"/>
      <c r="D32" s="63"/>
      <c r="E32" s="63"/>
      <c r="F32" s="63"/>
      <c r="G32" s="64" t="s">
        <v>39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6"/>
    </row>
    <row r="33" spans="1:79" ht="10.5" hidden="1" customHeight="1">
      <c r="A33" s="42" t="s">
        <v>13</v>
      </c>
      <c r="B33" s="42"/>
      <c r="C33" s="42"/>
      <c r="D33" s="42"/>
      <c r="E33" s="42"/>
      <c r="F33" s="42"/>
      <c r="G33" s="56" t="s">
        <v>14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51</v>
      </c>
    </row>
    <row r="34" spans="1:79" ht="15" customHeight="1">
      <c r="A34" s="42">
        <v>1</v>
      </c>
      <c r="B34" s="42"/>
      <c r="C34" s="42"/>
      <c r="D34" s="42"/>
      <c r="E34" s="42"/>
      <c r="F34" s="42"/>
      <c r="G34" s="79" t="s">
        <v>82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1"/>
      <c r="CA34" s="1" t="s">
        <v>49</v>
      </c>
    </row>
    <row r="36" spans="1:79" ht="15.75" customHeight="1">
      <c r="A36" s="59" t="s">
        <v>75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.75" customHeight="1">
      <c r="A37" s="59" t="s">
        <v>76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79" ht="15" customHeight="1">
      <c r="A38" s="82" t="s">
        <v>121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</row>
    <row r="39" spans="1:79" ht="48" customHeight="1">
      <c r="A39" s="47" t="s">
        <v>3</v>
      </c>
      <c r="B39" s="47"/>
      <c r="C39" s="47" t="s">
        <v>68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 t="s">
        <v>25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 t="s">
        <v>45</v>
      </c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 t="s">
        <v>0</v>
      </c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</row>
    <row r="40" spans="1:79" ht="29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 t="s">
        <v>2</v>
      </c>
      <c r="AB40" s="47"/>
      <c r="AC40" s="47"/>
      <c r="AD40" s="47"/>
      <c r="AE40" s="47"/>
      <c r="AF40" s="47" t="s">
        <v>1</v>
      </c>
      <c r="AG40" s="47"/>
      <c r="AH40" s="47"/>
      <c r="AI40" s="47"/>
      <c r="AJ40" s="47"/>
      <c r="AK40" s="47" t="s">
        <v>26</v>
      </c>
      <c r="AL40" s="47"/>
      <c r="AM40" s="47"/>
      <c r="AN40" s="47"/>
      <c r="AO40" s="47"/>
      <c r="AP40" s="47" t="s">
        <v>2</v>
      </c>
      <c r="AQ40" s="47"/>
      <c r="AR40" s="47"/>
      <c r="AS40" s="47"/>
      <c r="AT40" s="47"/>
      <c r="AU40" s="47" t="s">
        <v>1</v>
      </c>
      <c r="AV40" s="47"/>
      <c r="AW40" s="47"/>
      <c r="AX40" s="47"/>
      <c r="AY40" s="47"/>
      <c r="AZ40" s="47" t="s">
        <v>26</v>
      </c>
      <c r="BA40" s="47"/>
      <c r="BB40" s="47"/>
      <c r="BC40" s="47"/>
      <c r="BD40" s="47" t="s">
        <v>2</v>
      </c>
      <c r="BE40" s="47"/>
      <c r="BF40" s="47"/>
      <c r="BG40" s="47"/>
      <c r="BH40" s="47"/>
      <c r="BI40" s="47" t="s">
        <v>1</v>
      </c>
      <c r="BJ40" s="47"/>
      <c r="BK40" s="47"/>
      <c r="BL40" s="47"/>
      <c r="BM40" s="47"/>
      <c r="BN40" s="47" t="s">
        <v>27</v>
      </c>
      <c r="BO40" s="47"/>
      <c r="BP40" s="47"/>
      <c r="BQ40" s="47"/>
    </row>
    <row r="41" spans="1:79" ht="16" customHeight="1">
      <c r="A41" s="47">
        <v>1</v>
      </c>
      <c r="B41" s="47"/>
      <c r="C41" s="47">
        <v>2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34">
        <v>3</v>
      </c>
      <c r="AB41" s="48"/>
      <c r="AC41" s="48"/>
      <c r="AD41" s="48"/>
      <c r="AE41" s="49"/>
      <c r="AF41" s="34">
        <v>4</v>
      </c>
      <c r="AG41" s="48"/>
      <c r="AH41" s="48"/>
      <c r="AI41" s="48"/>
      <c r="AJ41" s="49"/>
      <c r="AK41" s="34">
        <v>5</v>
      </c>
      <c r="AL41" s="48"/>
      <c r="AM41" s="48"/>
      <c r="AN41" s="48"/>
      <c r="AO41" s="49"/>
      <c r="AP41" s="34">
        <v>6</v>
      </c>
      <c r="AQ41" s="48"/>
      <c r="AR41" s="48"/>
      <c r="AS41" s="48"/>
      <c r="AT41" s="49"/>
      <c r="AU41" s="34">
        <v>7</v>
      </c>
      <c r="AV41" s="48"/>
      <c r="AW41" s="48"/>
      <c r="AX41" s="48"/>
      <c r="AY41" s="49"/>
      <c r="AZ41" s="34">
        <v>8</v>
      </c>
      <c r="BA41" s="48"/>
      <c r="BB41" s="48"/>
      <c r="BC41" s="49"/>
      <c r="BD41" s="34">
        <v>9</v>
      </c>
      <c r="BE41" s="48"/>
      <c r="BF41" s="48"/>
      <c r="BG41" s="48"/>
      <c r="BH41" s="49"/>
      <c r="BI41" s="47">
        <v>10</v>
      </c>
      <c r="BJ41" s="47"/>
      <c r="BK41" s="47"/>
      <c r="BL41" s="47"/>
      <c r="BM41" s="47"/>
      <c r="BN41" s="47">
        <v>11</v>
      </c>
      <c r="BO41" s="47"/>
      <c r="BP41" s="47"/>
      <c r="BQ41" s="47"/>
    </row>
    <row r="42" spans="1:79" ht="15.75" hidden="1" customHeight="1">
      <c r="A42" s="42" t="s">
        <v>13</v>
      </c>
      <c r="B42" s="42"/>
      <c r="C42" s="68" t="s">
        <v>14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9"/>
      <c r="AA42" s="46" t="s">
        <v>10</v>
      </c>
      <c r="AB42" s="46"/>
      <c r="AC42" s="46"/>
      <c r="AD42" s="46"/>
      <c r="AE42" s="46"/>
      <c r="AF42" s="46" t="s">
        <v>9</v>
      </c>
      <c r="AG42" s="46"/>
      <c r="AH42" s="46"/>
      <c r="AI42" s="46"/>
      <c r="AJ42" s="46"/>
      <c r="AK42" s="41" t="s">
        <v>16</v>
      </c>
      <c r="AL42" s="41"/>
      <c r="AM42" s="41"/>
      <c r="AN42" s="41"/>
      <c r="AO42" s="41"/>
      <c r="AP42" s="46" t="s">
        <v>11</v>
      </c>
      <c r="AQ42" s="46"/>
      <c r="AR42" s="46"/>
      <c r="AS42" s="46"/>
      <c r="AT42" s="46"/>
      <c r="AU42" s="46" t="s">
        <v>12</v>
      </c>
      <c r="AV42" s="46"/>
      <c r="AW42" s="46"/>
      <c r="AX42" s="46"/>
      <c r="AY42" s="46"/>
      <c r="AZ42" s="41" t="s">
        <v>16</v>
      </c>
      <c r="BA42" s="41"/>
      <c r="BB42" s="41"/>
      <c r="BC42" s="41"/>
      <c r="BD42" s="42" t="s">
        <v>31</v>
      </c>
      <c r="BE42" s="42"/>
      <c r="BF42" s="42"/>
      <c r="BG42" s="42"/>
      <c r="BH42" s="42"/>
      <c r="BI42" s="42" t="s">
        <v>31</v>
      </c>
      <c r="BJ42" s="42"/>
      <c r="BK42" s="42"/>
      <c r="BL42" s="42"/>
      <c r="BM42" s="42"/>
      <c r="BN42" s="67" t="s">
        <v>16</v>
      </c>
      <c r="BO42" s="67"/>
      <c r="BP42" s="67"/>
      <c r="BQ42" s="67"/>
      <c r="CA42" s="1" t="s">
        <v>19</v>
      </c>
    </row>
    <row r="43" spans="1:79" ht="15" customHeight="1">
      <c r="A43" s="83">
        <v>1</v>
      </c>
      <c r="B43" s="83"/>
      <c r="C43" s="84" t="s">
        <v>83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6"/>
      <c r="AA43" s="60">
        <v>7396230</v>
      </c>
      <c r="AB43" s="60"/>
      <c r="AC43" s="60"/>
      <c r="AD43" s="60"/>
      <c r="AE43" s="60"/>
      <c r="AF43" s="60">
        <v>0</v>
      </c>
      <c r="AG43" s="60"/>
      <c r="AH43" s="60"/>
      <c r="AI43" s="60"/>
      <c r="AJ43" s="60"/>
      <c r="AK43" s="60">
        <f>AA43+AF43</f>
        <v>7396230</v>
      </c>
      <c r="AL43" s="60"/>
      <c r="AM43" s="60"/>
      <c r="AN43" s="60"/>
      <c r="AO43" s="60"/>
      <c r="AP43" s="60">
        <v>7297224.4900000002</v>
      </c>
      <c r="AQ43" s="60"/>
      <c r="AR43" s="60"/>
      <c r="AS43" s="60"/>
      <c r="AT43" s="60"/>
      <c r="AU43" s="60">
        <v>0</v>
      </c>
      <c r="AV43" s="60"/>
      <c r="AW43" s="60"/>
      <c r="AX43" s="60"/>
      <c r="AY43" s="60"/>
      <c r="AZ43" s="60">
        <f>AP43+AU43</f>
        <v>7297224.4900000002</v>
      </c>
      <c r="BA43" s="60"/>
      <c r="BB43" s="60"/>
      <c r="BC43" s="60"/>
      <c r="BD43" s="60">
        <f>AP43-AA43</f>
        <v>-99005.509999999776</v>
      </c>
      <c r="BE43" s="60"/>
      <c r="BF43" s="60"/>
      <c r="BG43" s="60"/>
      <c r="BH43" s="60"/>
      <c r="BI43" s="60">
        <f>AU43-AF43</f>
        <v>0</v>
      </c>
      <c r="BJ43" s="60"/>
      <c r="BK43" s="60"/>
      <c r="BL43" s="60"/>
      <c r="BM43" s="60"/>
      <c r="BN43" s="60">
        <f>BD43+BI43</f>
        <v>-99005.509999999776</v>
      </c>
      <c r="BO43" s="60"/>
      <c r="BP43" s="60"/>
      <c r="BQ43" s="60"/>
      <c r="CA43" s="1" t="s">
        <v>20</v>
      </c>
    </row>
    <row r="44" spans="1:79" s="29" customFormat="1" ht="15" customHeight="1">
      <c r="A44" s="128"/>
      <c r="B44" s="128"/>
      <c r="C44" s="129" t="s">
        <v>84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7"/>
      <c r="AA44" s="127">
        <f>SUM(AA43)</f>
        <v>7396230</v>
      </c>
      <c r="AB44" s="127"/>
      <c r="AC44" s="127"/>
      <c r="AD44" s="127"/>
      <c r="AE44" s="127"/>
      <c r="AF44" s="127">
        <f t="shared" ref="AF44" si="0">SUM(AF43)</f>
        <v>0</v>
      </c>
      <c r="AG44" s="127"/>
      <c r="AH44" s="127"/>
      <c r="AI44" s="127"/>
      <c r="AJ44" s="127"/>
      <c r="AK44" s="127">
        <f t="shared" ref="AK44" si="1">SUM(AK43)</f>
        <v>7396230</v>
      </c>
      <c r="AL44" s="127"/>
      <c r="AM44" s="127"/>
      <c r="AN44" s="127"/>
      <c r="AO44" s="127"/>
      <c r="AP44" s="127">
        <f t="shared" ref="AP44" si="2">SUM(AP43)</f>
        <v>7297224.4900000002</v>
      </c>
      <c r="AQ44" s="127"/>
      <c r="AR44" s="127"/>
      <c r="AS44" s="127"/>
      <c r="AT44" s="127"/>
      <c r="AU44" s="127">
        <f t="shared" ref="AU44" si="3">SUM(AU43)</f>
        <v>0</v>
      </c>
      <c r="AV44" s="127"/>
      <c r="AW44" s="127"/>
      <c r="AX44" s="127"/>
      <c r="AY44" s="127"/>
      <c r="AZ44" s="127">
        <f>SUM(AZ43)</f>
        <v>7297224.4900000002</v>
      </c>
      <c r="BA44" s="127"/>
      <c r="BB44" s="127"/>
      <c r="BC44" s="127"/>
      <c r="BD44" s="127">
        <f>SUM(BD43)</f>
        <v>-99005.509999999776</v>
      </c>
      <c r="BE44" s="127"/>
      <c r="BF44" s="127"/>
      <c r="BG44" s="127"/>
      <c r="BH44" s="127"/>
      <c r="BI44" s="127">
        <f>SUM(BI43)</f>
        <v>0</v>
      </c>
      <c r="BJ44" s="127"/>
      <c r="BK44" s="127"/>
      <c r="BL44" s="127"/>
      <c r="BM44" s="127"/>
      <c r="BN44" s="127">
        <f>SUM(BN43)</f>
        <v>-99005.509999999776</v>
      </c>
      <c r="BO44" s="127"/>
      <c r="BP44" s="127"/>
      <c r="BQ44" s="127"/>
    </row>
    <row r="46" spans="1:79" ht="29.25" customHeight="1">
      <c r="A46" s="59" t="s">
        <v>77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</row>
    <row r="47" spans="1:79" ht="9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</row>
    <row r="48" spans="1:79" ht="15.75" customHeight="1">
      <c r="A48" s="47" t="s">
        <v>3</v>
      </c>
      <c r="B48" s="47"/>
      <c r="C48" s="47" t="s">
        <v>61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</row>
    <row r="49" spans="1:79" ht="16">
      <c r="A49" s="47">
        <v>1</v>
      </c>
      <c r="B49" s="47"/>
      <c r="C49" s="111">
        <v>2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</row>
    <row r="50" spans="1:79" hidden="1">
      <c r="A50" s="88" t="s">
        <v>13</v>
      </c>
      <c r="B50" s="89"/>
      <c r="C50" s="112" t="s">
        <v>14</v>
      </c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4"/>
      <c r="CA50" s="1" t="s">
        <v>71</v>
      </c>
    </row>
    <row r="51" spans="1:79" ht="25.5" customHeight="1">
      <c r="A51" s="88">
        <v>1</v>
      </c>
      <c r="B51" s="89"/>
      <c r="C51" s="108" t="s">
        <v>85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10"/>
      <c r="CA51" s="1" t="s">
        <v>62</v>
      </c>
    </row>
    <row r="53" spans="1:79" ht="15.75" customHeight="1">
      <c r="A53" s="59" t="s">
        <v>43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</row>
    <row r="54" spans="1:79" ht="15" customHeight="1">
      <c r="A54" s="82" t="s">
        <v>121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</row>
    <row r="55" spans="1:79" ht="28.5" customHeight="1">
      <c r="A55" s="43" t="s">
        <v>3</v>
      </c>
      <c r="B55" s="45"/>
      <c r="C55" s="47" t="s">
        <v>28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 t="s">
        <v>25</v>
      </c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 t="s">
        <v>45</v>
      </c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 t="s">
        <v>0</v>
      </c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2"/>
      <c r="BP55" s="2"/>
      <c r="BQ55" s="2"/>
    </row>
    <row r="56" spans="1:79" ht="29" customHeight="1">
      <c r="A56" s="122"/>
      <c r="B56" s="123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 t="s">
        <v>2</v>
      </c>
      <c r="T56" s="47"/>
      <c r="U56" s="47"/>
      <c r="V56" s="47"/>
      <c r="W56" s="47"/>
      <c r="X56" s="47" t="s">
        <v>1</v>
      </c>
      <c r="Y56" s="47"/>
      <c r="Z56" s="47"/>
      <c r="AA56" s="47"/>
      <c r="AB56" s="47"/>
      <c r="AC56" s="47" t="s">
        <v>26</v>
      </c>
      <c r="AD56" s="47"/>
      <c r="AE56" s="47"/>
      <c r="AF56" s="47"/>
      <c r="AG56" s="47"/>
      <c r="AH56" s="47"/>
      <c r="AI56" s="47" t="s">
        <v>2</v>
      </c>
      <c r="AJ56" s="47"/>
      <c r="AK56" s="47"/>
      <c r="AL56" s="47"/>
      <c r="AM56" s="47"/>
      <c r="AN56" s="47" t="s">
        <v>1</v>
      </c>
      <c r="AO56" s="47"/>
      <c r="AP56" s="47"/>
      <c r="AQ56" s="47"/>
      <c r="AR56" s="47"/>
      <c r="AS56" s="47" t="s">
        <v>26</v>
      </c>
      <c r="AT56" s="47"/>
      <c r="AU56" s="47"/>
      <c r="AV56" s="47"/>
      <c r="AW56" s="47"/>
      <c r="AX56" s="47"/>
      <c r="AY56" s="34" t="s">
        <v>2</v>
      </c>
      <c r="AZ56" s="48"/>
      <c r="BA56" s="48"/>
      <c r="BB56" s="48"/>
      <c r="BC56" s="49"/>
      <c r="BD56" s="34" t="s">
        <v>1</v>
      </c>
      <c r="BE56" s="48"/>
      <c r="BF56" s="48"/>
      <c r="BG56" s="48"/>
      <c r="BH56" s="49"/>
      <c r="BI56" s="47" t="s">
        <v>26</v>
      </c>
      <c r="BJ56" s="47"/>
      <c r="BK56" s="47"/>
      <c r="BL56" s="47"/>
      <c r="BM56" s="47"/>
      <c r="BN56" s="47"/>
      <c r="BO56" s="2"/>
      <c r="BP56" s="2"/>
      <c r="BQ56" s="2"/>
    </row>
    <row r="57" spans="1:79" ht="16" customHeight="1">
      <c r="A57" s="47">
        <v>1</v>
      </c>
      <c r="B57" s="47"/>
      <c r="C57" s="47">
        <v>2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>
        <v>3</v>
      </c>
      <c r="T57" s="47"/>
      <c r="U57" s="47"/>
      <c r="V57" s="47"/>
      <c r="W57" s="47"/>
      <c r="X57" s="47">
        <v>4</v>
      </c>
      <c r="Y57" s="47"/>
      <c r="Z57" s="47"/>
      <c r="AA57" s="47"/>
      <c r="AB57" s="47"/>
      <c r="AC57" s="47">
        <v>5</v>
      </c>
      <c r="AD57" s="47"/>
      <c r="AE57" s="47"/>
      <c r="AF57" s="47"/>
      <c r="AG57" s="47"/>
      <c r="AH57" s="47"/>
      <c r="AI57" s="47">
        <v>6</v>
      </c>
      <c r="AJ57" s="47"/>
      <c r="AK57" s="47"/>
      <c r="AL57" s="47"/>
      <c r="AM57" s="47"/>
      <c r="AN57" s="47">
        <v>7</v>
      </c>
      <c r="AO57" s="47"/>
      <c r="AP57" s="47"/>
      <c r="AQ57" s="47"/>
      <c r="AR57" s="47"/>
      <c r="AS57" s="47">
        <v>8</v>
      </c>
      <c r="AT57" s="47"/>
      <c r="AU57" s="47"/>
      <c r="AV57" s="47"/>
      <c r="AW57" s="47"/>
      <c r="AX57" s="47"/>
      <c r="AY57" s="47">
        <v>9</v>
      </c>
      <c r="AZ57" s="47"/>
      <c r="BA57" s="47"/>
      <c r="BB57" s="47"/>
      <c r="BC57" s="47"/>
      <c r="BD57" s="47">
        <v>10</v>
      </c>
      <c r="BE57" s="47"/>
      <c r="BF57" s="47"/>
      <c r="BG57" s="47"/>
      <c r="BH57" s="47"/>
      <c r="BI57" s="34">
        <v>11</v>
      </c>
      <c r="BJ57" s="48"/>
      <c r="BK57" s="48"/>
      <c r="BL57" s="48"/>
      <c r="BM57" s="48"/>
      <c r="BN57" s="49"/>
      <c r="BO57" s="6"/>
      <c r="BP57" s="6"/>
      <c r="BQ57" s="6"/>
    </row>
    <row r="58" spans="1:79" ht="18" hidden="1" customHeight="1">
      <c r="A58" s="42" t="s">
        <v>13</v>
      </c>
      <c r="B58" s="42"/>
      <c r="C58" s="118" t="s">
        <v>14</v>
      </c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46" t="s">
        <v>10</v>
      </c>
      <c r="T58" s="46"/>
      <c r="U58" s="46"/>
      <c r="V58" s="46"/>
      <c r="W58" s="46"/>
      <c r="X58" s="46" t="s">
        <v>9</v>
      </c>
      <c r="Y58" s="46"/>
      <c r="Z58" s="46"/>
      <c r="AA58" s="46"/>
      <c r="AB58" s="46"/>
      <c r="AC58" s="41" t="s">
        <v>16</v>
      </c>
      <c r="AD58" s="67"/>
      <c r="AE58" s="67"/>
      <c r="AF58" s="67"/>
      <c r="AG58" s="67"/>
      <c r="AH58" s="67"/>
      <c r="AI58" s="46" t="s">
        <v>11</v>
      </c>
      <c r="AJ58" s="46"/>
      <c r="AK58" s="46"/>
      <c r="AL58" s="46"/>
      <c r="AM58" s="46"/>
      <c r="AN58" s="46" t="s">
        <v>12</v>
      </c>
      <c r="AO58" s="46"/>
      <c r="AP58" s="46"/>
      <c r="AQ58" s="46"/>
      <c r="AR58" s="46"/>
      <c r="AS58" s="41" t="s">
        <v>16</v>
      </c>
      <c r="AT58" s="67"/>
      <c r="AU58" s="67"/>
      <c r="AV58" s="67"/>
      <c r="AW58" s="67"/>
      <c r="AX58" s="67"/>
      <c r="AY58" s="125" t="s">
        <v>17</v>
      </c>
      <c r="AZ58" s="68"/>
      <c r="BA58" s="68"/>
      <c r="BB58" s="68"/>
      <c r="BC58" s="69"/>
      <c r="BD58" s="125" t="s">
        <v>17</v>
      </c>
      <c r="BE58" s="68"/>
      <c r="BF58" s="68"/>
      <c r="BG58" s="68"/>
      <c r="BH58" s="69"/>
      <c r="BI58" s="67" t="s">
        <v>16</v>
      </c>
      <c r="BJ58" s="67"/>
      <c r="BK58" s="67"/>
      <c r="BL58" s="67"/>
      <c r="BM58" s="67"/>
      <c r="BN58" s="67"/>
      <c r="BO58" s="7"/>
      <c r="BP58" s="7"/>
      <c r="BQ58" s="7"/>
      <c r="CA58" s="1" t="s">
        <v>21</v>
      </c>
    </row>
    <row r="59" spans="1:79" s="29" customFormat="1" ht="15" customHeight="1">
      <c r="A59" s="41"/>
      <c r="B59" s="41"/>
      <c r="C59" s="126" t="s">
        <v>86</v>
      </c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>
        <f>S59+X59</f>
        <v>0</v>
      </c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>
        <f>AI59+AN59</f>
        <v>0</v>
      </c>
      <c r="AT59" s="52"/>
      <c r="AU59" s="52"/>
      <c r="AV59" s="52"/>
      <c r="AW59" s="52"/>
      <c r="AX59" s="52"/>
      <c r="AY59" s="52">
        <f>AI59-S59</f>
        <v>0</v>
      </c>
      <c r="AZ59" s="52"/>
      <c r="BA59" s="52"/>
      <c r="BB59" s="52"/>
      <c r="BC59" s="52"/>
      <c r="BD59" s="116">
        <f>AN59-X59</f>
        <v>0</v>
      </c>
      <c r="BE59" s="116"/>
      <c r="BF59" s="116"/>
      <c r="BG59" s="116"/>
      <c r="BH59" s="116"/>
      <c r="BI59" s="116">
        <f>AY59+BD59</f>
        <v>0</v>
      </c>
      <c r="BJ59" s="116"/>
      <c r="BK59" s="116"/>
      <c r="BL59" s="116"/>
      <c r="BM59" s="116"/>
      <c r="BN59" s="116"/>
      <c r="BO59" s="30"/>
      <c r="BP59" s="30"/>
      <c r="BQ59" s="30"/>
      <c r="CA59" s="29" t="s">
        <v>22</v>
      </c>
    </row>
    <row r="61" spans="1:79" ht="15.75" customHeight="1">
      <c r="A61" s="59" t="s">
        <v>44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</row>
    <row r="62" spans="1:79" ht="15.75" customHeight="1">
      <c r="A62" s="59" t="s">
        <v>63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</row>
    <row r="63" spans="1:79" ht="8.25" customHeight="1"/>
    <row r="64" spans="1:79" ht="45" customHeight="1">
      <c r="A64" s="43" t="s">
        <v>3</v>
      </c>
      <c r="B64" s="45"/>
      <c r="C64" s="43" t="s">
        <v>6</v>
      </c>
      <c r="D64" s="44"/>
      <c r="E64" s="44"/>
      <c r="F64" s="44"/>
      <c r="G64" s="44"/>
      <c r="H64" s="44"/>
      <c r="I64" s="45"/>
      <c r="J64" s="43" t="s">
        <v>5</v>
      </c>
      <c r="K64" s="44"/>
      <c r="L64" s="44"/>
      <c r="M64" s="44"/>
      <c r="N64" s="45"/>
      <c r="O64" s="43" t="s">
        <v>4</v>
      </c>
      <c r="P64" s="44"/>
      <c r="Q64" s="44"/>
      <c r="R64" s="44"/>
      <c r="S64" s="44"/>
      <c r="T64" s="44"/>
      <c r="U64" s="44"/>
      <c r="V64" s="44"/>
      <c r="W64" s="44"/>
      <c r="X64" s="45"/>
      <c r="Y64" s="47" t="s">
        <v>25</v>
      </c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 t="s">
        <v>46</v>
      </c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115" t="s">
        <v>0</v>
      </c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8"/>
      <c r="BS64" s="8"/>
      <c r="BT64" s="8"/>
      <c r="BU64" s="8"/>
      <c r="BV64" s="8"/>
      <c r="BW64" s="8"/>
      <c r="BX64" s="8"/>
      <c r="BY64" s="8"/>
    </row>
    <row r="65" spans="1:79" ht="32.25" customHeight="1">
      <c r="A65" s="122"/>
      <c r="B65" s="123"/>
      <c r="C65" s="122"/>
      <c r="D65" s="124"/>
      <c r="E65" s="124"/>
      <c r="F65" s="124"/>
      <c r="G65" s="124"/>
      <c r="H65" s="124"/>
      <c r="I65" s="123"/>
      <c r="J65" s="122"/>
      <c r="K65" s="124"/>
      <c r="L65" s="124"/>
      <c r="M65" s="124"/>
      <c r="N65" s="123"/>
      <c r="O65" s="122"/>
      <c r="P65" s="124"/>
      <c r="Q65" s="124"/>
      <c r="R65" s="124"/>
      <c r="S65" s="124"/>
      <c r="T65" s="124"/>
      <c r="U65" s="124"/>
      <c r="V65" s="124"/>
      <c r="W65" s="124"/>
      <c r="X65" s="123"/>
      <c r="Y65" s="34" t="s">
        <v>2</v>
      </c>
      <c r="Z65" s="48"/>
      <c r="AA65" s="48"/>
      <c r="AB65" s="48"/>
      <c r="AC65" s="49"/>
      <c r="AD65" s="34" t="s">
        <v>1</v>
      </c>
      <c r="AE65" s="48"/>
      <c r="AF65" s="48"/>
      <c r="AG65" s="48"/>
      <c r="AH65" s="49"/>
      <c r="AI65" s="47" t="s">
        <v>26</v>
      </c>
      <c r="AJ65" s="47"/>
      <c r="AK65" s="47"/>
      <c r="AL65" s="47"/>
      <c r="AM65" s="47"/>
      <c r="AN65" s="47" t="s">
        <v>2</v>
      </c>
      <c r="AO65" s="47"/>
      <c r="AP65" s="47"/>
      <c r="AQ65" s="47"/>
      <c r="AR65" s="47"/>
      <c r="AS65" s="47" t="s">
        <v>1</v>
      </c>
      <c r="AT65" s="47"/>
      <c r="AU65" s="47"/>
      <c r="AV65" s="47"/>
      <c r="AW65" s="47"/>
      <c r="AX65" s="47" t="s">
        <v>26</v>
      </c>
      <c r="AY65" s="47"/>
      <c r="AZ65" s="47"/>
      <c r="BA65" s="47"/>
      <c r="BB65" s="47"/>
      <c r="BC65" s="47" t="s">
        <v>2</v>
      </c>
      <c r="BD65" s="47"/>
      <c r="BE65" s="47"/>
      <c r="BF65" s="47"/>
      <c r="BG65" s="47"/>
      <c r="BH65" s="47" t="s">
        <v>1</v>
      </c>
      <c r="BI65" s="47"/>
      <c r="BJ65" s="47"/>
      <c r="BK65" s="47"/>
      <c r="BL65" s="47"/>
      <c r="BM65" s="47" t="s">
        <v>26</v>
      </c>
      <c r="BN65" s="47"/>
      <c r="BO65" s="47"/>
      <c r="BP65" s="47"/>
      <c r="BQ65" s="47"/>
      <c r="BR65" s="2"/>
      <c r="BS65" s="2"/>
      <c r="BT65" s="2"/>
      <c r="BU65" s="2"/>
      <c r="BV65" s="2"/>
      <c r="BW65" s="2"/>
      <c r="BX65" s="2"/>
      <c r="BY65" s="2"/>
    </row>
    <row r="66" spans="1:79" ht="16" customHeight="1">
      <c r="A66" s="47">
        <v>1</v>
      </c>
      <c r="B66" s="47"/>
      <c r="C66" s="47">
        <v>2</v>
      </c>
      <c r="D66" s="47"/>
      <c r="E66" s="47"/>
      <c r="F66" s="47"/>
      <c r="G66" s="47"/>
      <c r="H66" s="47"/>
      <c r="I66" s="47"/>
      <c r="J66" s="47">
        <v>3</v>
      </c>
      <c r="K66" s="47"/>
      <c r="L66" s="47"/>
      <c r="M66" s="47"/>
      <c r="N66" s="47"/>
      <c r="O66" s="47">
        <v>4</v>
      </c>
      <c r="P66" s="47"/>
      <c r="Q66" s="47"/>
      <c r="R66" s="47"/>
      <c r="S66" s="47"/>
      <c r="T66" s="47"/>
      <c r="U66" s="47"/>
      <c r="V66" s="47"/>
      <c r="W66" s="47"/>
      <c r="X66" s="47"/>
      <c r="Y66" s="47">
        <v>5</v>
      </c>
      <c r="Z66" s="47"/>
      <c r="AA66" s="47"/>
      <c r="AB66" s="47"/>
      <c r="AC66" s="47"/>
      <c r="AD66" s="47">
        <v>6</v>
      </c>
      <c r="AE66" s="47"/>
      <c r="AF66" s="47"/>
      <c r="AG66" s="47"/>
      <c r="AH66" s="47"/>
      <c r="AI66" s="47">
        <v>7</v>
      </c>
      <c r="AJ66" s="47"/>
      <c r="AK66" s="47"/>
      <c r="AL66" s="47"/>
      <c r="AM66" s="47"/>
      <c r="AN66" s="34">
        <v>8</v>
      </c>
      <c r="AO66" s="48"/>
      <c r="AP66" s="48"/>
      <c r="AQ66" s="48"/>
      <c r="AR66" s="49"/>
      <c r="AS66" s="34">
        <v>9</v>
      </c>
      <c r="AT66" s="48"/>
      <c r="AU66" s="48"/>
      <c r="AV66" s="48"/>
      <c r="AW66" s="49"/>
      <c r="AX66" s="34">
        <v>10</v>
      </c>
      <c r="AY66" s="48"/>
      <c r="AZ66" s="48"/>
      <c r="BA66" s="48"/>
      <c r="BB66" s="49"/>
      <c r="BC66" s="34">
        <v>11</v>
      </c>
      <c r="BD66" s="48"/>
      <c r="BE66" s="48"/>
      <c r="BF66" s="48"/>
      <c r="BG66" s="49"/>
      <c r="BH66" s="34">
        <v>12</v>
      </c>
      <c r="BI66" s="48"/>
      <c r="BJ66" s="48"/>
      <c r="BK66" s="48"/>
      <c r="BL66" s="49"/>
      <c r="BM66" s="34">
        <v>13</v>
      </c>
      <c r="BN66" s="48"/>
      <c r="BO66" s="48"/>
      <c r="BP66" s="48"/>
      <c r="BQ66" s="49"/>
      <c r="BR66" s="2"/>
      <c r="BS66" s="2"/>
      <c r="BT66" s="2"/>
      <c r="BU66" s="2"/>
      <c r="BV66" s="2"/>
      <c r="BW66" s="2"/>
      <c r="BX66" s="2"/>
      <c r="BY66" s="2"/>
    </row>
    <row r="67" spans="1:79" ht="12.75" hidden="1" customHeight="1">
      <c r="A67" s="42" t="s">
        <v>36</v>
      </c>
      <c r="B67" s="42"/>
      <c r="C67" s="56" t="s">
        <v>14</v>
      </c>
      <c r="D67" s="57"/>
      <c r="E67" s="57"/>
      <c r="F67" s="57"/>
      <c r="G67" s="57"/>
      <c r="H67" s="57"/>
      <c r="I67" s="58"/>
      <c r="J67" s="42" t="s">
        <v>15</v>
      </c>
      <c r="K67" s="42"/>
      <c r="L67" s="42"/>
      <c r="M67" s="42"/>
      <c r="N67" s="42"/>
      <c r="O67" s="118" t="s">
        <v>37</v>
      </c>
      <c r="P67" s="118"/>
      <c r="Q67" s="118"/>
      <c r="R67" s="118"/>
      <c r="S67" s="118"/>
      <c r="T67" s="118"/>
      <c r="U67" s="118"/>
      <c r="V67" s="118"/>
      <c r="W67" s="118"/>
      <c r="X67" s="56"/>
      <c r="Y67" s="46" t="s">
        <v>10</v>
      </c>
      <c r="Z67" s="46"/>
      <c r="AA67" s="46"/>
      <c r="AB67" s="46"/>
      <c r="AC67" s="46"/>
      <c r="AD67" s="46" t="s">
        <v>29</v>
      </c>
      <c r="AE67" s="46"/>
      <c r="AF67" s="46"/>
      <c r="AG67" s="46"/>
      <c r="AH67" s="46"/>
      <c r="AI67" s="46" t="s">
        <v>79</v>
      </c>
      <c r="AJ67" s="46"/>
      <c r="AK67" s="46"/>
      <c r="AL67" s="46"/>
      <c r="AM67" s="46"/>
      <c r="AN67" s="46" t="s">
        <v>30</v>
      </c>
      <c r="AO67" s="46"/>
      <c r="AP67" s="46"/>
      <c r="AQ67" s="46"/>
      <c r="AR67" s="46"/>
      <c r="AS67" s="46" t="s">
        <v>11</v>
      </c>
      <c r="AT67" s="46"/>
      <c r="AU67" s="46"/>
      <c r="AV67" s="46"/>
      <c r="AW67" s="46"/>
      <c r="AX67" s="46" t="s">
        <v>80</v>
      </c>
      <c r="AY67" s="46"/>
      <c r="AZ67" s="46"/>
      <c r="BA67" s="46"/>
      <c r="BB67" s="46"/>
      <c r="BC67" s="46" t="s">
        <v>32</v>
      </c>
      <c r="BD67" s="46"/>
      <c r="BE67" s="46"/>
      <c r="BF67" s="46"/>
      <c r="BG67" s="46"/>
      <c r="BH67" s="46" t="s">
        <v>32</v>
      </c>
      <c r="BI67" s="46"/>
      <c r="BJ67" s="46"/>
      <c r="BK67" s="46"/>
      <c r="BL67" s="46"/>
      <c r="BM67" s="87" t="s">
        <v>16</v>
      </c>
      <c r="BN67" s="87"/>
      <c r="BO67" s="87"/>
      <c r="BP67" s="87"/>
      <c r="BQ67" s="87"/>
      <c r="CA67" s="1" t="s">
        <v>23</v>
      </c>
    </row>
    <row r="68" spans="1:79" s="29" customFormat="1" ht="16" hidden="1">
      <c r="A68" s="41">
        <v>0</v>
      </c>
      <c r="B68" s="41"/>
      <c r="C68" s="117" t="s">
        <v>87</v>
      </c>
      <c r="D68" s="117"/>
      <c r="E68" s="117"/>
      <c r="F68" s="117"/>
      <c r="G68" s="117"/>
      <c r="H68" s="117"/>
      <c r="I68" s="117"/>
      <c r="J68" s="117" t="s">
        <v>88</v>
      </c>
      <c r="K68" s="117"/>
      <c r="L68" s="117"/>
      <c r="M68" s="117"/>
      <c r="N68" s="117"/>
      <c r="O68" s="117" t="s">
        <v>88</v>
      </c>
      <c r="P68" s="117"/>
      <c r="Q68" s="117"/>
      <c r="R68" s="117"/>
      <c r="S68" s="117"/>
      <c r="T68" s="117"/>
      <c r="U68" s="117"/>
      <c r="V68" s="117"/>
      <c r="W68" s="117"/>
      <c r="X68" s="117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31"/>
      <c r="BS68" s="31"/>
      <c r="BT68" s="31"/>
      <c r="BU68" s="31"/>
      <c r="BV68" s="31"/>
      <c r="BW68" s="31"/>
      <c r="BX68" s="31"/>
      <c r="BY68" s="31"/>
      <c r="CA68" s="29" t="s">
        <v>24</v>
      </c>
    </row>
    <row r="69" spans="1:79" s="29" customFormat="1" ht="15" customHeight="1">
      <c r="A69" s="41">
        <v>0</v>
      </c>
      <c r="B69" s="41"/>
      <c r="C69" s="130" t="s">
        <v>87</v>
      </c>
      <c r="D69" s="106"/>
      <c r="E69" s="106"/>
      <c r="F69" s="106"/>
      <c r="G69" s="106"/>
      <c r="H69" s="106"/>
      <c r="I69" s="107"/>
      <c r="J69" s="117" t="s">
        <v>88</v>
      </c>
      <c r="K69" s="117"/>
      <c r="L69" s="117"/>
      <c r="M69" s="117"/>
      <c r="N69" s="117"/>
      <c r="O69" s="130" t="s">
        <v>88</v>
      </c>
      <c r="P69" s="106"/>
      <c r="Q69" s="106"/>
      <c r="R69" s="106"/>
      <c r="S69" s="106"/>
      <c r="T69" s="106"/>
      <c r="U69" s="106"/>
      <c r="V69" s="106"/>
      <c r="W69" s="106"/>
      <c r="X69" s="107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31"/>
      <c r="BS69" s="31"/>
      <c r="BT69" s="31"/>
      <c r="BU69" s="31"/>
      <c r="BV69" s="31"/>
      <c r="BW69" s="31"/>
      <c r="BX69" s="31"/>
      <c r="BY69" s="31"/>
    </row>
    <row r="70" spans="1:79" ht="25.5" customHeight="1">
      <c r="A70" s="42">
        <v>1</v>
      </c>
      <c r="B70" s="42"/>
      <c r="C70" s="119" t="s">
        <v>89</v>
      </c>
      <c r="D70" s="85"/>
      <c r="E70" s="85"/>
      <c r="F70" s="85"/>
      <c r="G70" s="85"/>
      <c r="H70" s="85"/>
      <c r="I70" s="86"/>
      <c r="J70" s="120" t="s">
        <v>90</v>
      </c>
      <c r="K70" s="120"/>
      <c r="L70" s="120"/>
      <c r="M70" s="120"/>
      <c r="N70" s="120"/>
      <c r="O70" s="120" t="s">
        <v>91</v>
      </c>
      <c r="P70" s="120"/>
      <c r="Q70" s="120"/>
      <c r="R70" s="120"/>
      <c r="S70" s="120"/>
      <c r="T70" s="120"/>
      <c r="U70" s="120"/>
      <c r="V70" s="120"/>
      <c r="W70" s="120"/>
      <c r="X70" s="120"/>
      <c r="Y70" s="121">
        <v>19</v>
      </c>
      <c r="Z70" s="121"/>
      <c r="AA70" s="121"/>
      <c r="AB70" s="121"/>
      <c r="AC70" s="121"/>
      <c r="AD70" s="121">
        <v>0</v>
      </c>
      <c r="AE70" s="121"/>
      <c r="AF70" s="121"/>
      <c r="AG70" s="121"/>
      <c r="AH70" s="121"/>
      <c r="AI70" s="121">
        <f>Y70+AD70</f>
        <v>19</v>
      </c>
      <c r="AJ70" s="121"/>
      <c r="AK70" s="121"/>
      <c r="AL70" s="121"/>
      <c r="AM70" s="121"/>
      <c r="AN70" s="121">
        <v>18</v>
      </c>
      <c r="AO70" s="121"/>
      <c r="AP70" s="121"/>
      <c r="AQ70" s="121"/>
      <c r="AR70" s="121"/>
      <c r="AS70" s="121">
        <v>0</v>
      </c>
      <c r="AT70" s="121"/>
      <c r="AU70" s="121"/>
      <c r="AV70" s="121"/>
      <c r="AW70" s="121"/>
      <c r="AX70" s="121">
        <f>AN70+AS70</f>
        <v>18</v>
      </c>
      <c r="AY70" s="121"/>
      <c r="AZ70" s="121"/>
      <c r="BA70" s="121"/>
      <c r="BB70" s="121"/>
      <c r="BC70" s="121">
        <f>AN70-Y70</f>
        <v>-1</v>
      </c>
      <c r="BD70" s="121"/>
      <c r="BE70" s="121"/>
      <c r="BF70" s="121"/>
      <c r="BG70" s="121"/>
      <c r="BH70" s="121">
        <f>AS70-AD70</f>
        <v>0</v>
      </c>
      <c r="BI70" s="121"/>
      <c r="BJ70" s="121"/>
      <c r="BK70" s="121"/>
      <c r="BL70" s="121"/>
      <c r="BM70" s="121">
        <f>BC70+BH70</f>
        <v>-1</v>
      </c>
      <c r="BN70" s="121"/>
      <c r="BO70" s="121"/>
      <c r="BP70" s="121"/>
      <c r="BQ70" s="121"/>
      <c r="BR70" s="9"/>
      <c r="BS70" s="9"/>
      <c r="BT70" s="9"/>
      <c r="BU70" s="9"/>
      <c r="BV70" s="9"/>
      <c r="BW70" s="9"/>
      <c r="BX70" s="9"/>
      <c r="BY70" s="9"/>
    </row>
    <row r="71" spans="1:79" ht="25.5" customHeight="1">
      <c r="A71" s="42">
        <v>2</v>
      </c>
      <c r="B71" s="42"/>
      <c r="C71" s="119" t="s">
        <v>92</v>
      </c>
      <c r="D71" s="85"/>
      <c r="E71" s="85"/>
      <c r="F71" s="85"/>
      <c r="G71" s="85"/>
      <c r="H71" s="85"/>
      <c r="I71" s="86"/>
      <c r="J71" s="120" t="s">
        <v>93</v>
      </c>
      <c r="K71" s="120"/>
      <c r="L71" s="120"/>
      <c r="M71" s="120"/>
      <c r="N71" s="120"/>
      <c r="O71" s="119" t="s">
        <v>94</v>
      </c>
      <c r="P71" s="85"/>
      <c r="Q71" s="85"/>
      <c r="R71" s="85"/>
      <c r="S71" s="85"/>
      <c r="T71" s="85"/>
      <c r="U71" s="85"/>
      <c r="V71" s="85"/>
      <c r="W71" s="85"/>
      <c r="X71" s="86"/>
      <c r="Y71" s="121">
        <v>7396230</v>
      </c>
      <c r="Z71" s="121"/>
      <c r="AA71" s="121"/>
      <c r="AB71" s="121"/>
      <c r="AC71" s="121"/>
      <c r="AD71" s="121">
        <v>0</v>
      </c>
      <c r="AE71" s="121"/>
      <c r="AF71" s="121"/>
      <c r="AG71" s="121"/>
      <c r="AH71" s="121"/>
      <c r="AI71" s="121">
        <f>Y71+AD71</f>
        <v>7396230</v>
      </c>
      <c r="AJ71" s="121"/>
      <c r="AK71" s="121"/>
      <c r="AL71" s="121"/>
      <c r="AM71" s="121"/>
      <c r="AN71" s="121">
        <v>7297224.4900000002</v>
      </c>
      <c r="AO71" s="121"/>
      <c r="AP71" s="121"/>
      <c r="AQ71" s="121"/>
      <c r="AR71" s="121"/>
      <c r="AS71" s="121">
        <v>0</v>
      </c>
      <c r="AT71" s="121"/>
      <c r="AU71" s="121"/>
      <c r="AV71" s="121"/>
      <c r="AW71" s="121"/>
      <c r="AX71" s="121">
        <f>AN71+AS71</f>
        <v>7297224.4900000002</v>
      </c>
      <c r="AY71" s="121"/>
      <c r="AZ71" s="121"/>
      <c r="BA71" s="121"/>
      <c r="BB71" s="121"/>
      <c r="BC71" s="121">
        <f>AN71-Y71</f>
        <v>-99005.509999999776</v>
      </c>
      <c r="BD71" s="121"/>
      <c r="BE71" s="121"/>
      <c r="BF71" s="121"/>
      <c r="BG71" s="121"/>
      <c r="BH71" s="121">
        <f>AS71-AD71</f>
        <v>0</v>
      </c>
      <c r="BI71" s="121"/>
      <c r="BJ71" s="121"/>
      <c r="BK71" s="121"/>
      <c r="BL71" s="121"/>
      <c r="BM71" s="121">
        <f>BC71+BH71</f>
        <v>-99005.509999999776</v>
      </c>
      <c r="BN71" s="121"/>
      <c r="BO71" s="121"/>
      <c r="BP71" s="121"/>
      <c r="BQ71" s="121"/>
      <c r="BR71" s="9"/>
      <c r="BS71" s="9"/>
      <c r="BT71" s="9"/>
      <c r="BU71" s="9"/>
      <c r="BV71" s="9"/>
      <c r="BW71" s="9"/>
      <c r="BX71" s="9"/>
      <c r="BY71" s="9"/>
    </row>
    <row r="72" spans="1:79" s="29" customFormat="1" ht="16">
      <c r="A72" s="41">
        <v>0</v>
      </c>
      <c r="B72" s="41"/>
      <c r="C72" s="130" t="s">
        <v>95</v>
      </c>
      <c r="D72" s="106"/>
      <c r="E72" s="106"/>
      <c r="F72" s="106"/>
      <c r="G72" s="106"/>
      <c r="H72" s="106"/>
      <c r="I72" s="107"/>
      <c r="J72" s="117" t="s">
        <v>88</v>
      </c>
      <c r="K72" s="117"/>
      <c r="L72" s="117"/>
      <c r="M72" s="117"/>
      <c r="N72" s="117"/>
      <c r="O72" s="130" t="s">
        <v>88</v>
      </c>
      <c r="P72" s="106"/>
      <c r="Q72" s="106"/>
      <c r="R72" s="106"/>
      <c r="S72" s="106"/>
      <c r="T72" s="106"/>
      <c r="U72" s="106"/>
      <c r="V72" s="106"/>
      <c r="W72" s="106"/>
      <c r="X72" s="107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31"/>
      <c r="BS72" s="31"/>
      <c r="BT72" s="31"/>
      <c r="BU72" s="31"/>
      <c r="BV72" s="31"/>
      <c r="BW72" s="31"/>
      <c r="BX72" s="31"/>
      <c r="BY72" s="31"/>
    </row>
    <row r="73" spans="1:79" ht="25.5" customHeight="1">
      <c r="A73" s="42">
        <v>1</v>
      </c>
      <c r="B73" s="42"/>
      <c r="C73" s="119" t="s">
        <v>96</v>
      </c>
      <c r="D73" s="85"/>
      <c r="E73" s="85"/>
      <c r="F73" s="85"/>
      <c r="G73" s="85"/>
      <c r="H73" s="85"/>
      <c r="I73" s="86"/>
      <c r="J73" s="120" t="s">
        <v>97</v>
      </c>
      <c r="K73" s="120"/>
      <c r="L73" s="120"/>
      <c r="M73" s="120"/>
      <c r="N73" s="120"/>
      <c r="O73" s="119" t="s">
        <v>98</v>
      </c>
      <c r="P73" s="85"/>
      <c r="Q73" s="85"/>
      <c r="R73" s="85"/>
      <c r="S73" s="85"/>
      <c r="T73" s="85"/>
      <c r="U73" s="85"/>
      <c r="V73" s="85"/>
      <c r="W73" s="85"/>
      <c r="X73" s="86"/>
      <c r="Y73" s="121">
        <v>250</v>
      </c>
      <c r="Z73" s="121"/>
      <c r="AA73" s="121"/>
      <c r="AB73" s="121"/>
      <c r="AC73" s="121"/>
      <c r="AD73" s="121">
        <v>0</v>
      </c>
      <c r="AE73" s="121"/>
      <c r="AF73" s="121"/>
      <c r="AG73" s="121"/>
      <c r="AH73" s="121"/>
      <c r="AI73" s="121">
        <f>Y73+AD73</f>
        <v>250</v>
      </c>
      <c r="AJ73" s="121"/>
      <c r="AK73" s="121"/>
      <c r="AL73" s="121"/>
      <c r="AM73" s="121"/>
      <c r="AN73" s="121">
        <v>248</v>
      </c>
      <c r="AO73" s="121"/>
      <c r="AP73" s="121"/>
      <c r="AQ73" s="121"/>
      <c r="AR73" s="121"/>
      <c r="AS73" s="121">
        <v>0</v>
      </c>
      <c r="AT73" s="121"/>
      <c r="AU73" s="121"/>
      <c r="AV73" s="121"/>
      <c r="AW73" s="121"/>
      <c r="AX73" s="121">
        <f>AN73+AS73</f>
        <v>248</v>
      </c>
      <c r="AY73" s="121"/>
      <c r="AZ73" s="121"/>
      <c r="BA73" s="121"/>
      <c r="BB73" s="121"/>
      <c r="BC73" s="121">
        <f>AN73-Y73</f>
        <v>-2</v>
      </c>
      <c r="BD73" s="121"/>
      <c r="BE73" s="121"/>
      <c r="BF73" s="121"/>
      <c r="BG73" s="121"/>
      <c r="BH73" s="121">
        <f>AS73-AD73</f>
        <v>0</v>
      </c>
      <c r="BI73" s="121"/>
      <c r="BJ73" s="121"/>
      <c r="BK73" s="121"/>
      <c r="BL73" s="121"/>
      <c r="BM73" s="121">
        <f>BC73+BH73</f>
        <v>-2</v>
      </c>
      <c r="BN73" s="121"/>
      <c r="BO73" s="121"/>
      <c r="BP73" s="121"/>
      <c r="BQ73" s="121"/>
      <c r="BR73" s="9"/>
      <c r="BS73" s="9"/>
      <c r="BT73" s="9"/>
      <c r="BU73" s="9"/>
      <c r="BV73" s="9"/>
      <c r="BW73" s="9"/>
      <c r="BX73" s="9"/>
      <c r="BY73" s="9"/>
    </row>
    <row r="74" spans="1:79" ht="38.25" customHeight="1">
      <c r="A74" s="42">
        <v>2</v>
      </c>
      <c r="B74" s="42"/>
      <c r="C74" s="119" t="s">
        <v>99</v>
      </c>
      <c r="D74" s="85"/>
      <c r="E74" s="85"/>
      <c r="F74" s="85"/>
      <c r="G74" s="85"/>
      <c r="H74" s="85"/>
      <c r="I74" s="86"/>
      <c r="J74" s="120" t="s">
        <v>97</v>
      </c>
      <c r="K74" s="120"/>
      <c r="L74" s="120"/>
      <c r="M74" s="120"/>
      <c r="N74" s="120"/>
      <c r="O74" s="119" t="s">
        <v>98</v>
      </c>
      <c r="P74" s="85"/>
      <c r="Q74" s="85"/>
      <c r="R74" s="85"/>
      <c r="S74" s="85"/>
      <c r="T74" s="85"/>
      <c r="U74" s="85"/>
      <c r="V74" s="85"/>
      <c r="W74" s="85"/>
      <c r="X74" s="86"/>
      <c r="Y74" s="121">
        <v>520</v>
      </c>
      <c r="Z74" s="121"/>
      <c r="AA74" s="121"/>
      <c r="AB74" s="121"/>
      <c r="AC74" s="121"/>
      <c r="AD74" s="121">
        <v>0</v>
      </c>
      <c r="AE74" s="121"/>
      <c r="AF74" s="121"/>
      <c r="AG74" s="121"/>
      <c r="AH74" s="121"/>
      <c r="AI74" s="121">
        <f>Y74+AD74</f>
        <v>520</v>
      </c>
      <c r="AJ74" s="121"/>
      <c r="AK74" s="121"/>
      <c r="AL74" s="121"/>
      <c r="AM74" s="121"/>
      <c r="AN74" s="121">
        <v>515</v>
      </c>
      <c r="AO74" s="121"/>
      <c r="AP74" s="121"/>
      <c r="AQ74" s="121"/>
      <c r="AR74" s="121"/>
      <c r="AS74" s="121">
        <v>0</v>
      </c>
      <c r="AT74" s="121"/>
      <c r="AU74" s="121"/>
      <c r="AV74" s="121"/>
      <c r="AW74" s="121"/>
      <c r="AX74" s="121">
        <f>AN74+AS74</f>
        <v>515</v>
      </c>
      <c r="AY74" s="121"/>
      <c r="AZ74" s="121"/>
      <c r="BA74" s="121"/>
      <c r="BB74" s="121"/>
      <c r="BC74" s="121">
        <f>AN74-Y74</f>
        <v>-5</v>
      </c>
      <c r="BD74" s="121"/>
      <c r="BE74" s="121"/>
      <c r="BF74" s="121"/>
      <c r="BG74" s="121"/>
      <c r="BH74" s="121">
        <f>AS74-AD74</f>
        <v>0</v>
      </c>
      <c r="BI74" s="121"/>
      <c r="BJ74" s="121"/>
      <c r="BK74" s="121"/>
      <c r="BL74" s="121"/>
      <c r="BM74" s="121">
        <f>BC74+BH74</f>
        <v>-5</v>
      </c>
      <c r="BN74" s="121"/>
      <c r="BO74" s="121"/>
      <c r="BP74" s="121"/>
      <c r="BQ74" s="121"/>
      <c r="BR74" s="9"/>
      <c r="BS74" s="9"/>
      <c r="BT74" s="9"/>
      <c r="BU74" s="9"/>
      <c r="BV74" s="9"/>
      <c r="BW74" s="9"/>
      <c r="BX74" s="9"/>
      <c r="BY74" s="9"/>
    </row>
    <row r="75" spans="1:79" s="29" customFormat="1" ht="16">
      <c r="A75" s="41">
        <v>0</v>
      </c>
      <c r="B75" s="41"/>
      <c r="C75" s="130" t="s">
        <v>100</v>
      </c>
      <c r="D75" s="106"/>
      <c r="E75" s="106"/>
      <c r="F75" s="106"/>
      <c r="G75" s="106"/>
      <c r="H75" s="106"/>
      <c r="I75" s="107"/>
      <c r="J75" s="117" t="s">
        <v>88</v>
      </c>
      <c r="K75" s="117"/>
      <c r="L75" s="117"/>
      <c r="M75" s="117"/>
      <c r="N75" s="117"/>
      <c r="O75" s="130" t="s">
        <v>88</v>
      </c>
      <c r="P75" s="106"/>
      <c r="Q75" s="106"/>
      <c r="R75" s="106"/>
      <c r="S75" s="106"/>
      <c r="T75" s="106"/>
      <c r="U75" s="106"/>
      <c r="V75" s="106"/>
      <c r="W75" s="106"/>
      <c r="X75" s="107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31"/>
      <c r="BS75" s="31"/>
      <c r="BT75" s="31"/>
      <c r="BU75" s="31"/>
      <c r="BV75" s="31"/>
      <c r="BW75" s="31"/>
      <c r="BX75" s="31"/>
      <c r="BY75" s="31"/>
    </row>
    <row r="76" spans="1:79" ht="51" customHeight="1">
      <c r="A76" s="42">
        <v>1</v>
      </c>
      <c r="B76" s="42"/>
      <c r="C76" s="119" t="s">
        <v>101</v>
      </c>
      <c r="D76" s="85"/>
      <c r="E76" s="85"/>
      <c r="F76" s="85"/>
      <c r="G76" s="85"/>
      <c r="H76" s="85"/>
      <c r="I76" s="86"/>
      <c r="J76" s="120" t="s">
        <v>97</v>
      </c>
      <c r="K76" s="120"/>
      <c r="L76" s="120"/>
      <c r="M76" s="120"/>
      <c r="N76" s="120"/>
      <c r="O76" s="119" t="s">
        <v>102</v>
      </c>
      <c r="P76" s="85"/>
      <c r="Q76" s="85"/>
      <c r="R76" s="85"/>
      <c r="S76" s="85"/>
      <c r="T76" s="85"/>
      <c r="U76" s="85"/>
      <c r="V76" s="85"/>
      <c r="W76" s="85"/>
      <c r="X76" s="86"/>
      <c r="Y76" s="121">
        <v>28.89</v>
      </c>
      <c r="Z76" s="121"/>
      <c r="AA76" s="121"/>
      <c r="AB76" s="121"/>
      <c r="AC76" s="121"/>
      <c r="AD76" s="121">
        <v>0</v>
      </c>
      <c r="AE76" s="121"/>
      <c r="AF76" s="121"/>
      <c r="AG76" s="121"/>
      <c r="AH76" s="121"/>
      <c r="AI76" s="121">
        <f>Y76+AD76</f>
        <v>28.89</v>
      </c>
      <c r="AJ76" s="121"/>
      <c r="AK76" s="121"/>
      <c r="AL76" s="121"/>
      <c r="AM76" s="121"/>
      <c r="AN76" s="121">
        <v>28.61</v>
      </c>
      <c r="AO76" s="121"/>
      <c r="AP76" s="121"/>
      <c r="AQ76" s="121"/>
      <c r="AR76" s="121"/>
      <c r="AS76" s="121">
        <v>0</v>
      </c>
      <c r="AT76" s="121"/>
      <c r="AU76" s="121"/>
      <c r="AV76" s="121"/>
      <c r="AW76" s="121"/>
      <c r="AX76" s="121">
        <f>AN76+AS76</f>
        <v>28.61</v>
      </c>
      <c r="AY76" s="121"/>
      <c r="AZ76" s="121"/>
      <c r="BA76" s="121"/>
      <c r="BB76" s="121"/>
      <c r="BC76" s="121">
        <f>AN76-Y76</f>
        <v>-0.28000000000000114</v>
      </c>
      <c r="BD76" s="121"/>
      <c r="BE76" s="121"/>
      <c r="BF76" s="121"/>
      <c r="BG76" s="121"/>
      <c r="BH76" s="121">
        <f>AS76-AD76</f>
        <v>0</v>
      </c>
      <c r="BI76" s="121"/>
      <c r="BJ76" s="121"/>
      <c r="BK76" s="121"/>
      <c r="BL76" s="121"/>
      <c r="BM76" s="121">
        <f>BC76+BH76</f>
        <v>-0.28000000000000114</v>
      </c>
      <c r="BN76" s="121"/>
      <c r="BO76" s="121"/>
      <c r="BP76" s="121"/>
      <c r="BQ76" s="121"/>
      <c r="BR76" s="9"/>
      <c r="BS76" s="9"/>
      <c r="BT76" s="9"/>
      <c r="BU76" s="9"/>
      <c r="BV76" s="9"/>
      <c r="BW76" s="9"/>
      <c r="BX76" s="9"/>
      <c r="BY76" s="9"/>
    </row>
    <row r="77" spans="1:79" ht="38.25" customHeight="1">
      <c r="A77" s="42">
        <v>2</v>
      </c>
      <c r="B77" s="42"/>
      <c r="C77" s="119" t="s">
        <v>103</v>
      </c>
      <c r="D77" s="85"/>
      <c r="E77" s="85"/>
      <c r="F77" s="85"/>
      <c r="G77" s="85"/>
      <c r="H77" s="85"/>
      <c r="I77" s="86"/>
      <c r="J77" s="120" t="s">
        <v>97</v>
      </c>
      <c r="K77" s="120"/>
      <c r="L77" s="120"/>
      <c r="M77" s="120"/>
      <c r="N77" s="120"/>
      <c r="O77" s="119" t="s">
        <v>102</v>
      </c>
      <c r="P77" s="85"/>
      <c r="Q77" s="85"/>
      <c r="R77" s="85"/>
      <c r="S77" s="85"/>
      <c r="T77" s="85"/>
      <c r="U77" s="85"/>
      <c r="V77" s="85"/>
      <c r="W77" s="85"/>
      <c r="X77" s="86"/>
      <c r="Y77" s="121">
        <v>13.89</v>
      </c>
      <c r="Z77" s="121"/>
      <c r="AA77" s="121"/>
      <c r="AB77" s="121"/>
      <c r="AC77" s="121"/>
      <c r="AD77" s="121">
        <v>0</v>
      </c>
      <c r="AE77" s="121"/>
      <c r="AF77" s="121"/>
      <c r="AG77" s="121"/>
      <c r="AH77" s="121"/>
      <c r="AI77" s="121">
        <f t="shared" ref="AI77:AI78" si="4">Y77+AD77</f>
        <v>13.89</v>
      </c>
      <c r="AJ77" s="121"/>
      <c r="AK77" s="121"/>
      <c r="AL77" s="121"/>
      <c r="AM77" s="121"/>
      <c r="AN77" s="121">
        <v>13.78</v>
      </c>
      <c r="AO77" s="121"/>
      <c r="AP77" s="121"/>
      <c r="AQ77" s="121"/>
      <c r="AR77" s="121"/>
      <c r="AS77" s="121">
        <v>0</v>
      </c>
      <c r="AT77" s="121"/>
      <c r="AU77" s="121"/>
      <c r="AV77" s="121"/>
      <c r="AW77" s="121"/>
      <c r="AX77" s="121">
        <f t="shared" ref="AX77:AX78" si="5">AN77+AS77</f>
        <v>13.78</v>
      </c>
      <c r="AY77" s="121"/>
      <c r="AZ77" s="121"/>
      <c r="BA77" s="121"/>
      <c r="BB77" s="121"/>
      <c r="BC77" s="121">
        <f>AN77-Y77</f>
        <v>-0.11000000000000121</v>
      </c>
      <c r="BD77" s="121"/>
      <c r="BE77" s="121"/>
      <c r="BF77" s="121"/>
      <c r="BG77" s="121"/>
      <c r="BH77" s="121">
        <f>AS77-AD77</f>
        <v>0</v>
      </c>
      <c r="BI77" s="121"/>
      <c r="BJ77" s="121"/>
      <c r="BK77" s="121"/>
      <c r="BL77" s="121"/>
      <c r="BM77" s="121">
        <f t="shared" ref="BM77:BM78" si="6">BC77+BH77</f>
        <v>-0.11000000000000121</v>
      </c>
      <c r="BN77" s="121"/>
      <c r="BO77" s="121"/>
      <c r="BP77" s="121"/>
      <c r="BQ77" s="121"/>
      <c r="BR77" s="9"/>
      <c r="BS77" s="9"/>
      <c r="BT77" s="9"/>
      <c r="BU77" s="9"/>
      <c r="BV77" s="9"/>
      <c r="BW77" s="9"/>
      <c r="BX77" s="9"/>
      <c r="BY77" s="9"/>
    </row>
    <row r="78" spans="1:79" ht="25.5" customHeight="1">
      <c r="A78" s="42">
        <v>3</v>
      </c>
      <c r="B78" s="42"/>
      <c r="C78" s="119" t="s">
        <v>104</v>
      </c>
      <c r="D78" s="85"/>
      <c r="E78" s="85"/>
      <c r="F78" s="85"/>
      <c r="G78" s="85"/>
      <c r="H78" s="85"/>
      <c r="I78" s="86"/>
      <c r="J78" s="120" t="s">
        <v>105</v>
      </c>
      <c r="K78" s="120"/>
      <c r="L78" s="120"/>
      <c r="M78" s="120"/>
      <c r="N78" s="120"/>
      <c r="O78" s="119" t="s">
        <v>106</v>
      </c>
      <c r="P78" s="85"/>
      <c r="Q78" s="85"/>
      <c r="R78" s="85"/>
      <c r="S78" s="85"/>
      <c r="T78" s="85"/>
      <c r="U78" s="85"/>
      <c r="V78" s="85"/>
      <c r="W78" s="85"/>
      <c r="X78" s="86"/>
      <c r="Y78" s="121">
        <v>355.35</v>
      </c>
      <c r="Z78" s="121"/>
      <c r="AA78" s="121"/>
      <c r="AB78" s="121"/>
      <c r="AC78" s="121"/>
      <c r="AD78" s="121">
        <v>0</v>
      </c>
      <c r="AE78" s="121"/>
      <c r="AF78" s="121"/>
      <c r="AG78" s="121"/>
      <c r="AH78" s="121"/>
      <c r="AI78" s="121">
        <f t="shared" si="4"/>
        <v>355.35</v>
      </c>
      <c r="AJ78" s="121"/>
      <c r="AK78" s="121"/>
      <c r="AL78" s="121"/>
      <c r="AM78" s="121"/>
      <c r="AN78" s="121">
        <v>349.84</v>
      </c>
      <c r="AO78" s="121"/>
      <c r="AP78" s="121"/>
      <c r="AQ78" s="121"/>
      <c r="AR78" s="121"/>
      <c r="AS78" s="121">
        <v>0</v>
      </c>
      <c r="AT78" s="121"/>
      <c r="AU78" s="121"/>
      <c r="AV78" s="121"/>
      <c r="AW78" s="121"/>
      <c r="AX78" s="121">
        <f t="shared" si="5"/>
        <v>349.84</v>
      </c>
      <c r="AY78" s="121"/>
      <c r="AZ78" s="121"/>
      <c r="BA78" s="121"/>
      <c r="BB78" s="121"/>
      <c r="BC78" s="121">
        <f>AN78-Y78</f>
        <v>-5.5100000000000477</v>
      </c>
      <c r="BD78" s="121"/>
      <c r="BE78" s="121"/>
      <c r="BF78" s="121"/>
      <c r="BG78" s="121"/>
      <c r="BH78" s="121">
        <f>AS78-AD78</f>
        <v>0</v>
      </c>
      <c r="BI78" s="121"/>
      <c r="BJ78" s="121"/>
      <c r="BK78" s="121"/>
      <c r="BL78" s="121"/>
      <c r="BM78" s="121">
        <f t="shared" si="6"/>
        <v>-5.5100000000000477</v>
      </c>
      <c r="BN78" s="121"/>
      <c r="BO78" s="121"/>
      <c r="BP78" s="121"/>
      <c r="BQ78" s="121"/>
      <c r="BR78" s="9"/>
      <c r="BS78" s="9"/>
      <c r="BT78" s="9"/>
      <c r="BU78" s="9"/>
      <c r="BV78" s="9"/>
      <c r="BW78" s="9"/>
      <c r="BX78" s="9"/>
      <c r="BY78" s="9"/>
    </row>
    <row r="79" spans="1:79" s="29" customFormat="1" ht="16">
      <c r="A79" s="41">
        <v>0</v>
      </c>
      <c r="B79" s="41"/>
      <c r="C79" s="130" t="s">
        <v>107</v>
      </c>
      <c r="D79" s="106"/>
      <c r="E79" s="106"/>
      <c r="F79" s="106"/>
      <c r="G79" s="106"/>
      <c r="H79" s="106"/>
      <c r="I79" s="107"/>
      <c r="J79" s="117" t="s">
        <v>88</v>
      </c>
      <c r="K79" s="117"/>
      <c r="L79" s="117"/>
      <c r="M79" s="117"/>
      <c r="N79" s="117"/>
      <c r="O79" s="130" t="s">
        <v>88</v>
      </c>
      <c r="P79" s="106"/>
      <c r="Q79" s="106"/>
      <c r="R79" s="106"/>
      <c r="S79" s="106"/>
      <c r="T79" s="106"/>
      <c r="U79" s="106"/>
      <c r="V79" s="106"/>
      <c r="W79" s="106"/>
      <c r="X79" s="107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31"/>
      <c r="BS79" s="31"/>
      <c r="BT79" s="31"/>
      <c r="BU79" s="31"/>
      <c r="BV79" s="31"/>
      <c r="BW79" s="31"/>
      <c r="BX79" s="31"/>
      <c r="BY79" s="31"/>
    </row>
    <row r="80" spans="1:79" ht="38.25" customHeight="1">
      <c r="A80" s="42">
        <v>1</v>
      </c>
      <c r="B80" s="42"/>
      <c r="C80" s="119" t="s">
        <v>108</v>
      </c>
      <c r="D80" s="85"/>
      <c r="E80" s="85"/>
      <c r="F80" s="85"/>
      <c r="G80" s="85"/>
      <c r="H80" s="85"/>
      <c r="I80" s="86"/>
      <c r="J80" s="120" t="s">
        <v>109</v>
      </c>
      <c r="K80" s="120"/>
      <c r="L80" s="120"/>
      <c r="M80" s="120"/>
      <c r="N80" s="120"/>
      <c r="O80" s="119" t="s">
        <v>106</v>
      </c>
      <c r="P80" s="85"/>
      <c r="Q80" s="85"/>
      <c r="R80" s="85"/>
      <c r="S80" s="85"/>
      <c r="T80" s="85"/>
      <c r="U80" s="85"/>
      <c r="V80" s="85"/>
      <c r="W80" s="85"/>
      <c r="X80" s="86"/>
      <c r="Y80" s="121">
        <v>100</v>
      </c>
      <c r="Z80" s="121"/>
      <c r="AA80" s="121"/>
      <c r="AB80" s="121"/>
      <c r="AC80" s="121"/>
      <c r="AD80" s="121">
        <v>0</v>
      </c>
      <c r="AE80" s="121"/>
      <c r="AF80" s="121"/>
      <c r="AG80" s="121"/>
      <c r="AH80" s="121"/>
      <c r="AI80" s="121">
        <f t="shared" ref="AI80" si="7">Y80+AD80</f>
        <v>100</v>
      </c>
      <c r="AJ80" s="121"/>
      <c r="AK80" s="121"/>
      <c r="AL80" s="121"/>
      <c r="AM80" s="121"/>
      <c r="AN80" s="121">
        <v>100</v>
      </c>
      <c r="AO80" s="121"/>
      <c r="AP80" s="121"/>
      <c r="AQ80" s="121"/>
      <c r="AR80" s="121"/>
      <c r="AS80" s="121">
        <v>0</v>
      </c>
      <c r="AT80" s="121"/>
      <c r="AU80" s="121"/>
      <c r="AV80" s="121"/>
      <c r="AW80" s="121"/>
      <c r="AX80" s="121">
        <f t="shared" ref="AX80" si="8">AN80+AS80</f>
        <v>100</v>
      </c>
      <c r="AY80" s="121"/>
      <c r="AZ80" s="121"/>
      <c r="BA80" s="121"/>
      <c r="BB80" s="121"/>
      <c r="BC80" s="121">
        <f>AN80-Y80</f>
        <v>0</v>
      </c>
      <c r="BD80" s="121"/>
      <c r="BE80" s="121"/>
      <c r="BF80" s="121"/>
      <c r="BG80" s="121"/>
      <c r="BH80" s="121">
        <f>AS80-AD80</f>
        <v>0</v>
      </c>
      <c r="BI80" s="121"/>
      <c r="BJ80" s="121"/>
      <c r="BK80" s="121"/>
      <c r="BL80" s="121"/>
      <c r="BM80" s="121">
        <f t="shared" ref="BM80" si="9">BC80+BH80</f>
        <v>0</v>
      </c>
      <c r="BN80" s="121"/>
      <c r="BO80" s="121"/>
      <c r="BP80" s="121"/>
      <c r="BQ80" s="121"/>
      <c r="BR80" s="9"/>
      <c r="BS80" s="9"/>
      <c r="BT80" s="9"/>
      <c r="BU80" s="9"/>
      <c r="BV80" s="9"/>
      <c r="BW80" s="9"/>
      <c r="BX80" s="9"/>
      <c r="BY80" s="9"/>
    </row>
    <row r="81" spans="1:79" ht="42" customHeight="1">
      <c r="A81" s="42">
        <v>2</v>
      </c>
      <c r="B81" s="42"/>
      <c r="C81" s="119" t="s">
        <v>110</v>
      </c>
      <c r="D81" s="85"/>
      <c r="E81" s="85"/>
      <c r="F81" s="85"/>
      <c r="G81" s="85"/>
      <c r="H81" s="85"/>
      <c r="I81" s="86"/>
      <c r="J81" s="120" t="s">
        <v>109</v>
      </c>
      <c r="K81" s="120"/>
      <c r="L81" s="120"/>
      <c r="M81" s="120"/>
      <c r="N81" s="120"/>
      <c r="O81" s="119" t="s">
        <v>106</v>
      </c>
      <c r="P81" s="85"/>
      <c r="Q81" s="85"/>
      <c r="R81" s="85"/>
      <c r="S81" s="85"/>
      <c r="T81" s="85"/>
      <c r="U81" s="85"/>
      <c r="V81" s="85"/>
      <c r="W81" s="85"/>
      <c r="X81" s="86"/>
      <c r="Y81" s="121">
        <v>100</v>
      </c>
      <c r="Z81" s="121"/>
      <c r="AA81" s="121"/>
      <c r="AB81" s="121"/>
      <c r="AC81" s="121"/>
      <c r="AD81" s="121">
        <v>0</v>
      </c>
      <c r="AE81" s="121"/>
      <c r="AF81" s="121"/>
      <c r="AG81" s="121"/>
      <c r="AH81" s="121"/>
      <c r="AI81" s="121">
        <f t="shared" ref="AI81" si="10">Y81+AD81</f>
        <v>100</v>
      </c>
      <c r="AJ81" s="121"/>
      <c r="AK81" s="121"/>
      <c r="AL81" s="121"/>
      <c r="AM81" s="121"/>
      <c r="AN81" s="121">
        <v>100</v>
      </c>
      <c r="AO81" s="121"/>
      <c r="AP81" s="121"/>
      <c r="AQ81" s="121"/>
      <c r="AR81" s="121"/>
      <c r="AS81" s="121">
        <v>0</v>
      </c>
      <c r="AT81" s="121"/>
      <c r="AU81" s="121"/>
      <c r="AV81" s="121"/>
      <c r="AW81" s="121"/>
      <c r="AX81" s="121">
        <f t="shared" ref="AX81" si="11">AN81+AS81</f>
        <v>100</v>
      </c>
      <c r="AY81" s="121"/>
      <c r="AZ81" s="121"/>
      <c r="BA81" s="121"/>
      <c r="BB81" s="121"/>
      <c r="BC81" s="121">
        <f>AN81-Y81</f>
        <v>0</v>
      </c>
      <c r="BD81" s="121"/>
      <c r="BE81" s="121"/>
      <c r="BF81" s="121"/>
      <c r="BG81" s="121"/>
      <c r="BH81" s="121">
        <f>AS81-AD81</f>
        <v>0</v>
      </c>
      <c r="BI81" s="121"/>
      <c r="BJ81" s="121"/>
      <c r="BK81" s="121"/>
      <c r="BL81" s="121"/>
      <c r="BM81" s="121">
        <f t="shared" ref="BM81" si="12">BC81+BH81</f>
        <v>0</v>
      </c>
      <c r="BN81" s="121"/>
      <c r="BO81" s="121"/>
      <c r="BP81" s="121"/>
      <c r="BQ81" s="121"/>
      <c r="BR81" s="9"/>
      <c r="BS81" s="9"/>
      <c r="BT81" s="9"/>
      <c r="BU81" s="9"/>
      <c r="BV81" s="9"/>
      <c r="BW81" s="9"/>
      <c r="BX81" s="9"/>
      <c r="BY81" s="9"/>
    </row>
    <row r="82" spans="1:79" ht="16">
      <c r="A82" s="24"/>
      <c r="B82" s="24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9"/>
      <c r="BS82" s="9"/>
      <c r="BT82" s="9"/>
      <c r="BU82" s="9"/>
      <c r="BV82" s="9"/>
      <c r="BW82" s="9"/>
      <c r="BX82" s="9"/>
      <c r="BY82" s="9"/>
    </row>
    <row r="83" spans="1:79" ht="15.75" customHeight="1">
      <c r="A83" s="59" t="s">
        <v>64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</row>
    <row r="84" spans="1:79" ht="9" customHeight="1">
      <c r="A84" s="24"/>
      <c r="B84" s="24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9"/>
      <c r="BS84" s="9"/>
      <c r="BT84" s="9"/>
      <c r="BU84" s="9"/>
      <c r="BV84" s="9"/>
      <c r="BW84" s="9"/>
      <c r="BX84" s="9"/>
      <c r="BY84" s="9"/>
    </row>
    <row r="85" spans="1:79" ht="45" customHeight="1">
      <c r="A85" s="43" t="s">
        <v>3</v>
      </c>
      <c r="B85" s="45"/>
      <c r="C85" s="43" t="s">
        <v>6</v>
      </c>
      <c r="D85" s="44"/>
      <c r="E85" s="44"/>
      <c r="F85" s="44"/>
      <c r="G85" s="44"/>
      <c r="H85" s="44"/>
      <c r="I85" s="45"/>
      <c r="J85" s="43" t="s">
        <v>5</v>
      </c>
      <c r="K85" s="44"/>
      <c r="L85" s="44"/>
      <c r="M85" s="44"/>
      <c r="N85" s="45"/>
      <c r="O85" s="34" t="s">
        <v>65</v>
      </c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1"/>
      <c r="BR85" s="8"/>
      <c r="BS85" s="8"/>
      <c r="BT85" s="8"/>
      <c r="BU85" s="8"/>
      <c r="BV85" s="8"/>
      <c r="BW85" s="8"/>
      <c r="BX85" s="8"/>
      <c r="BY85" s="8"/>
    </row>
    <row r="86" spans="1:79" ht="16" customHeight="1">
      <c r="A86" s="47">
        <v>1</v>
      </c>
      <c r="B86" s="47"/>
      <c r="C86" s="47">
        <v>2</v>
      </c>
      <c r="D86" s="47"/>
      <c r="E86" s="47"/>
      <c r="F86" s="47"/>
      <c r="G86" s="47"/>
      <c r="H86" s="47"/>
      <c r="I86" s="47"/>
      <c r="J86" s="47">
        <v>3</v>
      </c>
      <c r="K86" s="47"/>
      <c r="L86" s="47"/>
      <c r="M86" s="47"/>
      <c r="N86" s="47"/>
      <c r="O86" s="34">
        <v>4</v>
      </c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6"/>
      <c r="BR86" s="2"/>
      <c r="BS86" s="2"/>
      <c r="BT86" s="2"/>
      <c r="BU86" s="2"/>
      <c r="BV86" s="2"/>
      <c r="BW86" s="2"/>
      <c r="BX86" s="2"/>
      <c r="BY86" s="2"/>
    </row>
    <row r="87" spans="1:79" ht="12.75" hidden="1" customHeight="1">
      <c r="A87" s="42" t="s">
        <v>36</v>
      </c>
      <c r="B87" s="42"/>
      <c r="C87" s="56" t="s">
        <v>14</v>
      </c>
      <c r="D87" s="57"/>
      <c r="E87" s="57"/>
      <c r="F87" s="57"/>
      <c r="G87" s="57"/>
      <c r="H87" s="57"/>
      <c r="I87" s="58"/>
      <c r="J87" s="42" t="s">
        <v>15</v>
      </c>
      <c r="K87" s="42"/>
      <c r="L87" s="42"/>
      <c r="M87" s="42"/>
      <c r="N87" s="42"/>
      <c r="O87" s="97" t="s">
        <v>73</v>
      </c>
      <c r="P87" s="98"/>
      <c r="Q87" s="98"/>
      <c r="R87" s="98"/>
      <c r="S87" s="98"/>
      <c r="T87" s="98"/>
      <c r="U87" s="98"/>
      <c r="V87" s="98"/>
      <c r="W87" s="98"/>
      <c r="X87" s="98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100"/>
      <c r="CA87" s="1" t="s">
        <v>72</v>
      </c>
    </row>
    <row r="88" spans="1:79" s="29" customFormat="1" ht="16">
      <c r="A88" s="41">
        <v>0</v>
      </c>
      <c r="B88" s="41"/>
      <c r="C88" s="41" t="s">
        <v>87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37"/>
      <c r="P88" s="38"/>
      <c r="Q88" s="38"/>
      <c r="R88" s="38"/>
      <c r="S88" s="38"/>
      <c r="T88" s="38"/>
      <c r="U88" s="38"/>
      <c r="V88" s="38"/>
      <c r="W88" s="38"/>
      <c r="X88" s="38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40"/>
      <c r="BR88" s="32"/>
      <c r="BS88" s="32"/>
      <c r="BT88" s="32"/>
      <c r="BU88" s="32"/>
      <c r="BV88" s="32"/>
      <c r="BW88" s="32"/>
      <c r="BX88" s="32"/>
      <c r="BY88" s="32"/>
      <c r="CA88" s="29" t="s">
        <v>67</v>
      </c>
    </row>
    <row r="89" spans="1:79" s="29" customFormat="1" ht="14.25" customHeight="1">
      <c r="A89" s="41">
        <v>0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37"/>
      <c r="P89" s="38"/>
      <c r="Q89" s="38"/>
      <c r="R89" s="38"/>
      <c r="S89" s="38"/>
      <c r="T89" s="38"/>
      <c r="U89" s="38"/>
      <c r="V89" s="38"/>
      <c r="W89" s="38"/>
      <c r="X89" s="38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40"/>
      <c r="BR89" s="32"/>
      <c r="BS89" s="32"/>
      <c r="BT89" s="32"/>
      <c r="BU89" s="32"/>
      <c r="BV89" s="32"/>
      <c r="BW89" s="32"/>
      <c r="BX89" s="32"/>
      <c r="BY89" s="32"/>
    </row>
    <row r="90" spans="1:79" ht="25.5" customHeight="1">
      <c r="A90" s="42">
        <v>2</v>
      </c>
      <c r="B90" s="42"/>
      <c r="C90" s="97" t="s">
        <v>92</v>
      </c>
      <c r="D90" s="85"/>
      <c r="E90" s="85"/>
      <c r="F90" s="85"/>
      <c r="G90" s="85"/>
      <c r="H90" s="85"/>
      <c r="I90" s="86"/>
      <c r="J90" s="42" t="s">
        <v>93</v>
      </c>
      <c r="K90" s="42"/>
      <c r="L90" s="42"/>
      <c r="M90" s="42"/>
      <c r="N90" s="42"/>
      <c r="O90" s="101" t="s">
        <v>129</v>
      </c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4"/>
      <c r="BR90" s="2"/>
      <c r="BS90" s="2"/>
      <c r="BT90" s="2"/>
      <c r="BU90" s="2"/>
      <c r="BV90" s="2"/>
      <c r="BW90" s="2"/>
      <c r="BX90" s="2"/>
      <c r="BY90" s="2"/>
    </row>
    <row r="91" spans="1:79" s="29" customFormat="1" ht="16">
      <c r="A91" s="41">
        <v>0</v>
      </c>
      <c r="B91" s="41"/>
      <c r="C91" s="105" t="s">
        <v>95</v>
      </c>
      <c r="D91" s="106"/>
      <c r="E91" s="106"/>
      <c r="F91" s="106"/>
      <c r="G91" s="106"/>
      <c r="H91" s="106"/>
      <c r="I91" s="107"/>
      <c r="J91" s="41"/>
      <c r="K91" s="41"/>
      <c r="L91" s="41"/>
      <c r="M91" s="41"/>
      <c r="N91" s="41"/>
      <c r="O91" s="37"/>
      <c r="P91" s="38"/>
      <c r="Q91" s="38"/>
      <c r="R91" s="38"/>
      <c r="S91" s="38"/>
      <c r="T91" s="38"/>
      <c r="U91" s="38"/>
      <c r="V91" s="38"/>
      <c r="W91" s="38"/>
      <c r="X91" s="38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40"/>
      <c r="BR91" s="32"/>
      <c r="BS91" s="32"/>
      <c r="BT91" s="32"/>
      <c r="BU91" s="32"/>
      <c r="BV91" s="32"/>
      <c r="BW91" s="32"/>
      <c r="BX91" s="32"/>
      <c r="BY91" s="32"/>
    </row>
    <row r="92" spans="1:79" s="29" customFormat="1" ht="16">
      <c r="A92" s="41">
        <v>0</v>
      </c>
      <c r="B92" s="41"/>
      <c r="C92" s="105"/>
      <c r="D92" s="106"/>
      <c r="E92" s="106"/>
      <c r="F92" s="106"/>
      <c r="G92" s="106"/>
      <c r="H92" s="106"/>
      <c r="I92" s="107"/>
      <c r="J92" s="41"/>
      <c r="K92" s="41"/>
      <c r="L92" s="41"/>
      <c r="M92" s="41"/>
      <c r="N92" s="41"/>
      <c r="O92" s="37"/>
      <c r="P92" s="38"/>
      <c r="Q92" s="38"/>
      <c r="R92" s="38"/>
      <c r="S92" s="38"/>
      <c r="T92" s="38"/>
      <c r="U92" s="38"/>
      <c r="V92" s="38"/>
      <c r="W92" s="38"/>
      <c r="X92" s="38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40"/>
      <c r="BR92" s="32"/>
      <c r="BS92" s="32"/>
      <c r="BT92" s="32"/>
      <c r="BU92" s="32"/>
      <c r="BV92" s="32"/>
      <c r="BW92" s="32"/>
      <c r="BX92" s="32"/>
      <c r="BY92" s="32"/>
    </row>
    <row r="93" spans="1:79" ht="25.5" customHeight="1">
      <c r="A93" s="42">
        <v>1</v>
      </c>
      <c r="B93" s="42"/>
      <c r="C93" s="131" t="s">
        <v>96</v>
      </c>
      <c r="D93" s="109"/>
      <c r="E93" s="109"/>
      <c r="F93" s="109"/>
      <c r="G93" s="109"/>
      <c r="H93" s="109"/>
      <c r="I93" s="110"/>
      <c r="J93" s="42" t="s">
        <v>97</v>
      </c>
      <c r="K93" s="42"/>
      <c r="L93" s="42"/>
      <c r="M93" s="42"/>
      <c r="N93" s="42"/>
      <c r="O93" s="132" t="s">
        <v>111</v>
      </c>
      <c r="P93" s="133"/>
      <c r="Q93" s="133"/>
      <c r="R93" s="133"/>
      <c r="S93" s="133"/>
      <c r="T93" s="133"/>
      <c r="U93" s="133"/>
      <c r="V93" s="133"/>
      <c r="W93" s="133"/>
      <c r="X93" s="133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5"/>
      <c r="BR93" s="2"/>
      <c r="BS93" s="2"/>
      <c r="BT93" s="2"/>
      <c r="BU93" s="2"/>
      <c r="BV93" s="2"/>
      <c r="BW93" s="2"/>
      <c r="BX93" s="2"/>
      <c r="BY93" s="2"/>
    </row>
    <row r="94" spans="1:79" ht="38.25" customHeight="1">
      <c r="A94" s="42">
        <v>2</v>
      </c>
      <c r="B94" s="42"/>
      <c r="C94" s="131" t="s">
        <v>128</v>
      </c>
      <c r="D94" s="109"/>
      <c r="E94" s="109"/>
      <c r="F94" s="109"/>
      <c r="G94" s="109"/>
      <c r="H94" s="109"/>
      <c r="I94" s="110"/>
      <c r="J94" s="42" t="s">
        <v>97</v>
      </c>
      <c r="K94" s="42"/>
      <c r="L94" s="42"/>
      <c r="M94" s="42"/>
      <c r="N94" s="42"/>
      <c r="O94" s="132" t="s">
        <v>112</v>
      </c>
      <c r="P94" s="133"/>
      <c r="Q94" s="133"/>
      <c r="R94" s="133"/>
      <c r="S94" s="133"/>
      <c r="T94" s="133"/>
      <c r="U94" s="133"/>
      <c r="V94" s="133"/>
      <c r="W94" s="133"/>
      <c r="X94" s="133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5"/>
      <c r="BR94" s="2"/>
      <c r="BS94" s="2"/>
      <c r="BT94" s="2"/>
      <c r="BU94" s="2"/>
      <c r="BV94" s="2"/>
      <c r="BW94" s="2"/>
      <c r="BX94" s="2"/>
      <c r="BY94" s="2"/>
    </row>
    <row r="95" spans="1:79" s="29" customFormat="1" ht="16">
      <c r="A95" s="41">
        <v>0</v>
      </c>
      <c r="B95" s="41"/>
      <c r="C95" s="105" t="s">
        <v>100</v>
      </c>
      <c r="D95" s="106"/>
      <c r="E95" s="106"/>
      <c r="F95" s="106"/>
      <c r="G95" s="106"/>
      <c r="H95" s="106"/>
      <c r="I95" s="107"/>
      <c r="J95" s="41"/>
      <c r="K95" s="41"/>
      <c r="L95" s="41"/>
      <c r="M95" s="41"/>
      <c r="N95" s="41"/>
      <c r="O95" s="37"/>
      <c r="P95" s="38"/>
      <c r="Q95" s="38"/>
      <c r="R95" s="38"/>
      <c r="S95" s="38"/>
      <c r="T95" s="38"/>
      <c r="U95" s="38"/>
      <c r="V95" s="38"/>
      <c r="W95" s="38"/>
      <c r="X95" s="38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40"/>
      <c r="BR95" s="32"/>
      <c r="BS95" s="32"/>
      <c r="BT95" s="32"/>
      <c r="BU95" s="32"/>
      <c r="BV95" s="32"/>
      <c r="BW95" s="32"/>
      <c r="BX95" s="32"/>
      <c r="BY95" s="32"/>
    </row>
    <row r="96" spans="1:79" s="29" customFormat="1" ht="16">
      <c r="A96" s="41">
        <v>0</v>
      </c>
      <c r="B96" s="41"/>
      <c r="C96" s="105"/>
      <c r="D96" s="106"/>
      <c r="E96" s="106"/>
      <c r="F96" s="106"/>
      <c r="G96" s="106"/>
      <c r="H96" s="106"/>
      <c r="I96" s="107"/>
      <c r="J96" s="41"/>
      <c r="K96" s="41"/>
      <c r="L96" s="41"/>
      <c r="M96" s="41"/>
      <c r="N96" s="41"/>
      <c r="O96" s="37"/>
      <c r="P96" s="38"/>
      <c r="Q96" s="38"/>
      <c r="R96" s="38"/>
      <c r="S96" s="38"/>
      <c r="T96" s="38"/>
      <c r="U96" s="38"/>
      <c r="V96" s="38"/>
      <c r="W96" s="38"/>
      <c r="X96" s="38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40"/>
      <c r="BR96" s="32"/>
      <c r="BS96" s="32"/>
      <c r="BT96" s="32"/>
      <c r="BU96" s="32"/>
      <c r="BV96" s="32"/>
      <c r="BW96" s="32"/>
      <c r="BX96" s="32"/>
      <c r="BY96" s="32"/>
    </row>
    <row r="97" spans="1:77" ht="51" customHeight="1">
      <c r="A97" s="42">
        <v>1</v>
      </c>
      <c r="B97" s="42"/>
      <c r="C97" s="131" t="s">
        <v>101</v>
      </c>
      <c r="D97" s="109"/>
      <c r="E97" s="109"/>
      <c r="F97" s="109"/>
      <c r="G97" s="109"/>
      <c r="H97" s="109"/>
      <c r="I97" s="110"/>
      <c r="J97" s="42" t="s">
        <v>97</v>
      </c>
      <c r="K97" s="42"/>
      <c r="L97" s="42"/>
      <c r="M97" s="42"/>
      <c r="N97" s="42"/>
      <c r="O97" s="101" t="s">
        <v>113</v>
      </c>
      <c r="P97" s="102"/>
      <c r="Q97" s="102"/>
      <c r="R97" s="102"/>
      <c r="S97" s="102"/>
      <c r="T97" s="102"/>
      <c r="U97" s="102"/>
      <c r="V97" s="102"/>
      <c r="W97" s="102"/>
      <c r="X97" s="102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4"/>
      <c r="BR97" s="2"/>
      <c r="BS97" s="2"/>
      <c r="BT97" s="2"/>
      <c r="BU97" s="2"/>
      <c r="BV97" s="2"/>
      <c r="BW97" s="2"/>
      <c r="BX97" s="2"/>
      <c r="BY97" s="2"/>
    </row>
    <row r="98" spans="1:77" ht="38.25" customHeight="1">
      <c r="A98" s="42">
        <v>2</v>
      </c>
      <c r="B98" s="42"/>
      <c r="C98" s="131" t="s">
        <v>103</v>
      </c>
      <c r="D98" s="109"/>
      <c r="E98" s="109"/>
      <c r="F98" s="109"/>
      <c r="G98" s="109"/>
      <c r="H98" s="109"/>
      <c r="I98" s="110"/>
      <c r="J98" s="42" t="s">
        <v>97</v>
      </c>
      <c r="K98" s="42"/>
      <c r="L98" s="42"/>
      <c r="M98" s="42"/>
      <c r="N98" s="42"/>
      <c r="O98" s="101" t="s">
        <v>113</v>
      </c>
      <c r="P98" s="102"/>
      <c r="Q98" s="102"/>
      <c r="R98" s="102"/>
      <c r="S98" s="102"/>
      <c r="T98" s="102"/>
      <c r="U98" s="102"/>
      <c r="V98" s="102"/>
      <c r="W98" s="102"/>
      <c r="X98" s="102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4"/>
      <c r="BR98" s="2"/>
      <c r="BS98" s="2"/>
      <c r="BT98" s="2"/>
      <c r="BU98" s="2"/>
      <c r="BV98" s="2"/>
      <c r="BW98" s="2"/>
      <c r="BX98" s="2"/>
      <c r="BY98" s="2"/>
    </row>
    <row r="99" spans="1:77" ht="25.5" customHeight="1">
      <c r="A99" s="42">
        <v>3</v>
      </c>
      <c r="B99" s="42"/>
      <c r="C99" s="131" t="s">
        <v>104</v>
      </c>
      <c r="D99" s="109"/>
      <c r="E99" s="109"/>
      <c r="F99" s="109"/>
      <c r="G99" s="109"/>
      <c r="H99" s="109"/>
      <c r="I99" s="110"/>
      <c r="J99" s="42" t="s">
        <v>105</v>
      </c>
      <c r="K99" s="42"/>
      <c r="L99" s="42"/>
      <c r="M99" s="42"/>
      <c r="N99" s="42"/>
      <c r="O99" s="101" t="s">
        <v>114</v>
      </c>
      <c r="P99" s="102"/>
      <c r="Q99" s="102"/>
      <c r="R99" s="102"/>
      <c r="S99" s="102"/>
      <c r="T99" s="102"/>
      <c r="U99" s="102"/>
      <c r="V99" s="102"/>
      <c r="W99" s="102"/>
      <c r="X99" s="102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3"/>
      <c r="BQ99" s="104"/>
      <c r="BR99" s="2"/>
      <c r="BS99" s="2"/>
      <c r="BT99" s="2"/>
      <c r="BU99" s="2"/>
      <c r="BV99" s="2"/>
      <c r="BW99" s="2"/>
      <c r="BX99" s="2"/>
      <c r="BY99" s="2"/>
    </row>
    <row r="100" spans="1:77" s="29" customFormat="1" ht="16">
      <c r="A100" s="41">
        <v>0</v>
      </c>
      <c r="B100" s="41"/>
      <c r="C100" s="105" t="s">
        <v>107</v>
      </c>
      <c r="D100" s="106"/>
      <c r="E100" s="106"/>
      <c r="F100" s="106"/>
      <c r="G100" s="106"/>
      <c r="H100" s="106"/>
      <c r="I100" s="107"/>
      <c r="J100" s="41"/>
      <c r="K100" s="41"/>
      <c r="L100" s="41"/>
      <c r="M100" s="41"/>
      <c r="N100" s="41"/>
      <c r="O100" s="37"/>
      <c r="P100" s="38"/>
      <c r="Q100" s="38"/>
      <c r="R100" s="38"/>
      <c r="S100" s="38"/>
      <c r="T100" s="38"/>
      <c r="U100" s="38"/>
      <c r="V100" s="38"/>
      <c r="W100" s="38"/>
      <c r="X100" s="38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40"/>
      <c r="BR100" s="32"/>
      <c r="BS100" s="32"/>
      <c r="BT100" s="32"/>
      <c r="BU100" s="32"/>
      <c r="BV100" s="32"/>
      <c r="BW100" s="32"/>
      <c r="BX100" s="32"/>
      <c r="BY100" s="32"/>
    </row>
    <row r="101" spans="1:77" s="29" customFormat="1" ht="16">
      <c r="A101" s="41">
        <v>0</v>
      </c>
      <c r="B101" s="41"/>
      <c r="C101" s="105"/>
      <c r="D101" s="106"/>
      <c r="E101" s="106"/>
      <c r="F101" s="106"/>
      <c r="G101" s="106"/>
      <c r="H101" s="106"/>
      <c r="I101" s="107"/>
      <c r="J101" s="41"/>
      <c r="K101" s="41"/>
      <c r="L101" s="41"/>
      <c r="M101" s="41"/>
      <c r="N101" s="41"/>
      <c r="O101" s="37"/>
      <c r="P101" s="38"/>
      <c r="Q101" s="38"/>
      <c r="R101" s="38"/>
      <c r="S101" s="38"/>
      <c r="T101" s="38"/>
      <c r="U101" s="38"/>
      <c r="V101" s="38"/>
      <c r="W101" s="38"/>
      <c r="X101" s="38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40"/>
      <c r="BR101" s="32"/>
      <c r="BS101" s="32"/>
      <c r="BT101" s="32"/>
      <c r="BU101" s="32"/>
      <c r="BV101" s="32"/>
      <c r="BW101" s="32"/>
      <c r="BX101" s="32"/>
      <c r="BY101" s="32"/>
    </row>
    <row r="102" spans="1:77" ht="38.25" customHeight="1">
      <c r="A102" s="42">
        <v>1</v>
      </c>
      <c r="B102" s="42"/>
      <c r="C102" s="131" t="s">
        <v>108</v>
      </c>
      <c r="D102" s="109"/>
      <c r="E102" s="109"/>
      <c r="F102" s="109"/>
      <c r="G102" s="109"/>
      <c r="H102" s="109"/>
      <c r="I102" s="110"/>
      <c r="J102" s="42" t="s">
        <v>109</v>
      </c>
      <c r="K102" s="42"/>
      <c r="L102" s="42"/>
      <c r="M102" s="42"/>
      <c r="N102" s="42"/>
      <c r="O102" s="136">
        <v>100</v>
      </c>
      <c r="P102" s="137"/>
      <c r="Q102" s="137"/>
      <c r="R102" s="137"/>
      <c r="S102" s="137"/>
      <c r="T102" s="137"/>
      <c r="U102" s="137"/>
      <c r="V102" s="137"/>
      <c r="W102" s="137"/>
      <c r="X102" s="137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  <c r="BN102" s="138"/>
      <c r="BO102" s="138"/>
      <c r="BP102" s="138"/>
      <c r="BQ102" s="139"/>
      <c r="BR102" s="2"/>
      <c r="BS102" s="2"/>
      <c r="BT102" s="2"/>
      <c r="BU102" s="2"/>
      <c r="BV102" s="2"/>
      <c r="BW102" s="2"/>
      <c r="BX102" s="2"/>
      <c r="BY102" s="2"/>
    </row>
    <row r="103" spans="1:77" ht="40.5" customHeight="1">
      <c r="A103" s="42">
        <v>2</v>
      </c>
      <c r="B103" s="42"/>
      <c r="C103" s="131" t="s">
        <v>110</v>
      </c>
      <c r="D103" s="109"/>
      <c r="E103" s="109"/>
      <c r="F103" s="109"/>
      <c r="G103" s="109"/>
      <c r="H103" s="109"/>
      <c r="I103" s="110"/>
      <c r="J103" s="42" t="s">
        <v>109</v>
      </c>
      <c r="K103" s="42"/>
      <c r="L103" s="42"/>
      <c r="M103" s="42"/>
      <c r="N103" s="42"/>
      <c r="O103" s="136">
        <v>100</v>
      </c>
      <c r="P103" s="137"/>
      <c r="Q103" s="137"/>
      <c r="R103" s="137"/>
      <c r="S103" s="137"/>
      <c r="T103" s="137"/>
      <c r="U103" s="137"/>
      <c r="V103" s="137"/>
      <c r="W103" s="137"/>
      <c r="X103" s="137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38"/>
      <c r="BN103" s="138"/>
      <c r="BO103" s="138"/>
      <c r="BP103" s="138"/>
      <c r="BQ103" s="139"/>
      <c r="BR103" s="2"/>
      <c r="BS103" s="2"/>
      <c r="BT103" s="2"/>
      <c r="BU103" s="2"/>
      <c r="BV103" s="2"/>
      <c r="BW103" s="2"/>
      <c r="BX103" s="2"/>
      <c r="BY103" s="2"/>
    </row>
    <row r="104" spans="1:77" ht="16">
      <c r="A104" s="24"/>
      <c r="B104" s="24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9"/>
      <c r="BS104" s="9"/>
      <c r="BT104" s="9"/>
      <c r="BU104" s="9"/>
      <c r="BV104" s="9"/>
      <c r="BW104" s="9"/>
      <c r="BX104" s="9"/>
      <c r="BY104" s="9"/>
    </row>
    <row r="105" spans="1:77" ht="16" customHeight="1">
      <c r="A105" s="59" t="s">
        <v>66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</row>
    <row r="106" spans="1:77" ht="83" customHeight="1">
      <c r="A106" s="33" t="s">
        <v>133</v>
      </c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</row>
    <row r="107" spans="1:77" ht="16">
      <c r="A107" s="24"/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9"/>
      <c r="BS107" s="9"/>
      <c r="BT107" s="9"/>
      <c r="BU107" s="9"/>
      <c r="BV107" s="9"/>
      <c r="BW107" s="9"/>
      <c r="BX107" s="9"/>
      <c r="BY107" s="9"/>
    </row>
    <row r="108" spans="1:77" ht="16" customHeight="1">
      <c r="A108" s="59" t="s">
        <v>47</v>
      </c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</row>
    <row r="109" spans="1:77" ht="78.75" customHeight="1">
      <c r="A109" s="33" t="s">
        <v>116</v>
      </c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</row>
    <row r="110" spans="1:77" ht="16" customHeight="1">
      <c r="A110" s="13"/>
      <c r="B110" s="13"/>
      <c r="C110" s="13"/>
      <c r="D110" s="13"/>
      <c r="E110" s="13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</row>
    <row r="111" spans="1:77" ht="12" customHeight="1">
      <c r="A111" s="23" t="s">
        <v>78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</row>
    <row r="112" spans="1:77" ht="12" customHeight="1">
      <c r="A112" s="23" t="s">
        <v>69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</row>
    <row r="113" spans="1:64" s="23" customFormat="1" ht="12" customHeight="1">
      <c r="A113" s="23" t="s">
        <v>70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</row>
    <row r="114" spans="1:64" ht="16" customHeight="1">
      <c r="A114" s="2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</row>
    <row r="115" spans="1:64" ht="31.5" customHeight="1">
      <c r="A115" s="91" t="s">
        <v>118</v>
      </c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3"/>
      <c r="AO115" s="3"/>
      <c r="AP115" s="94" t="s">
        <v>130</v>
      </c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</row>
    <row r="116" spans="1:64">
      <c r="W116" s="90" t="s">
        <v>8</v>
      </c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4"/>
      <c r="AO116" s="4"/>
      <c r="AP116" s="90" t="s">
        <v>74</v>
      </c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</row>
    <row r="117" spans="1:64" ht="1.5" customHeight="1"/>
    <row r="118" spans="1:64" hidden="1"/>
    <row r="119" spans="1:64" ht="16" customHeight="1">
      <c r="A119" s="91" t="s">
        <v>119</v>
      </c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3"/>
      <c r="AO119" s="3"/>
      <c r="AP119" s="94" t="s">
        <v>131</v>
      </c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</row>
    <row r="120" spans="1:64">
      <c r="W120" s="90" t="s">
        <v>8</v>
      </c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4"/>
      <c r="AO120" s="4"/>
      <c r="AP120" s="90" t="s">
        <v>74</v>
      </c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</row>
  </sheetData>
  <mergeCells count="481"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A89:B89"/>
    <mergeCell ref="C89:I89"/>
    <mergeCell ref="J89:N89"/>
    <mergeCell ref="O89:BQ89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BM81:BQ81"/>
    <mergeCell ref="AI81:AM81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6:BB76"/>
    <mergeCell ref="BC76:BG76"/>
    <mergeCell ref="BH74:BL74"/>
    <mergeCell ref="BM74:BQ74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I77:AM77"/>
    <mergeCell ref="AN77:AR77"/>
    <mergeCell ref="AS77:AW77"/>
    <mergeCell ref="AX77:BB77"/>
    <mergeCell ref="BC77:BG77"/>
    <mergeCell ref="BH77:BL77"/>
    <mergeCell ref="AD76:AH76"/>
    <mergeCell ref="AI76:AM76"/>
    <mergeCell ref="AN76:AR76"/>
    <mergeCell ref="AS76:AW76"/>
    <mergeCell ref="BM75:BQ75"/>
    <mergeCell ref="AD75:AH75"/>
    <mergeCell ref="BH72:BL72"/>
    <mergeCell ref="BH75:BL75"/>
    <mergeCell ref="AD74:AH74"/>
    <mergeCell ref="AI74:AM74"/>
    <mergeCell ref="AN74:AR74"/>
    <mergeCell ref="AS74:AW74"/>
    <mergeCell ref="AI75:AM75"/>
    <mergeCell ref="AN75:AR75"/>
    <mergeCell ref="AS75:AW75"/>
    <mergeCell ref="AX75:BB75"/>
    <mergeCell ref="BC75:BG75"/>
    <mergeCell ref="AX74:BB74"/>
    <mergeCell ref="BC74:BG74"/>
    <mergeCell ref="BM72:BQ72"/>
    <mergeCell ref="A73:B73"/>
    <mergeCell ref="C73:I73"/>
    <mergeCell ref="J73:N73"/>
    <mergeCell ref="O73:X73"/>
    <mergeCell ref="Y73:AC73"/>
    <mergeCell ref="AD73:AH73"/>
    <mergeCell ref="BM73:BQ73"/>
    <mergeCell ref="BH73:BL73"/>
    <mergeCell ref="AI73:AM73"/>
    <mergeCell ref="AN73:AR73"/>
    <mergeCell ref="AS73:AW73"/>
    <mergeCell ref="AX73:BB73"/>
    <mergeCell ref="BC73:BG73"/>
    <mergeCell ref="AX72:BB72"/>
    <mergeCell ref="BC72:BG72"/>
    <mergeCell ref="AD70:AH70"/>
    <mergeCell ref="AI70:AM7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P39:BC39"/>
    <mergeCell ref="A26:F26"/>
    <mergeCell ref="AZ40:BC40"/>
    <mergeCell ref="A108:BL108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D68:AH68"/>
    <mergeCell ref="A83:BQ83"/>
    <mergeCell ref="A85:B85"/>
    <mergeCell ref="C85:I85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N70:AR70"/>
    <mergeCell ref="AS70:AW70"/>
    <mergeCell ref="AX70:BB70"/>
    <mergeCell ref="BC70:BG70"/>
    <mergeCell ref="BH70:BL70"/>
    <mergeCell ref="BM70:BQ70"/>
    <mergeCell ref="A70:B70"/>
    <mergeCell ref="C70:I70"/>
    <mergeCell ref="J70:N70"/>
    <mergeCell ref="O70:X70"/>
    <mergeCell ref="Y70:AC70"/>
    <mergeCell ref="A68:B68"/>
    <mergeCell ref="A74:B74"/>
    <mergeCell ref="C74:I74"/>
    <mergeCell ref="J74:N74"/>
    <mergeCell ref="O74:X74"/>
    <mergeCell ref="Y74:AC74"/>
    <mergeCell ref="A76:B76"/>
    <mergeCell ref="C76:I76"/>
    <mergeCell ref="J76:N76"/>
    <mergeCell ref="O76:X76"/>
    <mergeCell ref="Y76:AC76"/>
    <mergeCell ref="A75:B75"/>
    <mergeCell ref="C75:I75"/>
    <mergeCell ref="J75:N75"/>
    <mergeCell ref="O75:X75"/>
    <mergeCell ref="Y75:AC75"/>
    <mergeCell ref="A50:B50"/>
    <mergeCell ref="A54:BN54"/>
    <mergeCell ref="A53:BN53"/>
    <mergeCell ref="C51:BQ51"/>
    <mergeCell ref="C49:BQ49"/>
    <mergeCell ref="C50:BQ50"/>
    <mergeCell ref="AN66:AR66"/>
    <mergeCell ref="AN65:AR65"/>
    <mergeCell ref="AI65:AM65"/>
    <mergeCell ref="BC64:BQ64"/>
    <mergeCell ref="AI56:AM56"/>
    <mergeCell ref="AN56:AR56"/>
    <mergeCell ref="AN64:BB64"/>
    <mergeCell ref="A61:BQ61"/>
    <mergeCell ref="C66:I6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A49:B49"/>
    <mergeCell ref="AP120:BH120"/>
    <mergeCell ref="A119:V119"/>
    <mergeCell ref="W119:AM119"/>
    <mergeCell ref="AP119:BH119"/>
    <mergeCell ref="W120:AM120"/>
    <mergeCell ref="AP116:BH116"/>
    <mergeCell ref="A109:BL109"/>
    <mergeCell ref="C87:I87"/>
    <mergeCell ref="W116:AM116"/>
    <mergeCell ref="A115:V115"/>
    <mergeCell ref="W115:AM115"/>
    <mergeCell ref="A105:BL105"/>
    <mergeCell ref="AP115:BH115"/>
    <mergeCell ref="J87:N87"/>
    <mergeCell ref="O87:BQ87"/>
    <mergeCell ref="A90:B90"/>
    <mergeCell ref="C90:I90"/>
    <mergeCell ref="J90:N90"/>
    <mergeCell ref="O90:BQ90"/>
    <mergeCell ref="A91:B91"/>
    <mergeCell ref="C91:I91"/>
    <mergeCell ref="J91:N91"/>
    <mergeCell ref="O91:BQ91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51:B51"/>
    <mergeCell ref="A67:B67"/>
    <mergeCell ref="A66:B66"/>
    <mergeCell ref="Y67:AC67"/>
    <mergeCell ref="C67:I67"/>
    <mergeCell ref="J67:N67"/>
    <mergeCell ref="O67:X67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A39:AO39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0:BQ40"/>
    <mergeCell ref="BN42:BQ42"/>
    <mergeCell ref="C42:Z42"/>
    <mergeCell ref="AK42:AO42"/>
    <mergeCell ref="AF42:AJ42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BC66:BG66"/>
    <mergeCell ref="BC67:BG67"/>
    <mergeCell ref="BC65:BG65"/>
    <mergeCell ref="A106:BQ106"/>
    <mergeCell ref="O86:BQ86"/>
    <mergeCell ref="O88:BQ88"/>
    <mergeCell ref="A88:B88"/>
    <mergeCell ref="C88:I88"/>
    <mergeCell ref="J88:N88"/>
    <mergeCell ref="A87:B87"/>
    <mergeCell ref="J85:N85"/>
    <mergeCell ref="AX67:BB67"/>
    <mergeCell ref="O85:BQ85"/>
    <mergeCell ref="AI68:AM68"/>
    <mergeCell ref="AN68:AR68"/>
    <mergeCell ref="AS68:AW68"/>
    <mergeCell ref="AX68:BB68"/>
    <mergeCell ref="BC68:BG68"/>
    <mergeCell ref="BM68:BQ68"/>
    <mergeCell ref="BH68:BL68"/>
    <mergeCell ref="A86:B86"/>
    <mergeCell ref="O68:X68"/>
    <mergeCell ref="Y68:AC68"/>
    <mergeCell ref="C86:I86"/>
    <mergeCell ref="J86:N86"/>
    <mergeCell ref="C68:I68"/>
    <mergeCell ref="J68:N68"/>
  </mergeCells>
  <phoneticPr fontId="0" type="noConversion"/>
  <conditionalFormatting sqref="A59:B59 A84:B84 A107:B107">
    <cfRule type="cellIs" dxfId="8" priority="61" stopIfTrue="1" operator="equal">
      <formula>0</formula>
    </cfRule>
  </conditionalFormatting>
  <conditionalFormatting sqref="A68:B82">
    <cfRule type="cellIs" dxfId="7" priority="36" stopIfTrue="1" operator="equal">
      <formula>0</formula>
    </cfRule>
  </conditionalFormatting>
  <conditionalFormatting sqref="A88:B104">
    <cfRule type="cellIs" dxfId="6" priority="4" stopIfTrue="1" operator="equal">
      <formula>0</formula>
    </cfRule>
  </conditionalFormatting>
  <conditionalFormatting sqref="C68 C71:C81">
    <cfRule type="cellIs" dxfId="5" priority="35" stopIfTrue="1" operator="equal">
      <formula>$C67</formula>
    </cfRule>
  </conditionalFormatting>
  <conditionalFormatting sqref="C70">
    <cfRule type="cellIs" dxfId="4" priority="67" stopIfTrue="1" operator="equal">
      <formula>$C68</formula>
    </cfRule>
  </conditionalFormatting>
  <conditionalFormatting sqref="C82">
    <cfRule type="cellIs" dxfId="3" priority="63" stopIfTrue="1" operator="equal">
      <formula>$C68</formula>
    </cfRule>
  </conditionalFormatting>
  <conditionalFormatting sqref="C84 C107">
    <cfRule type="cellIs" dxfId="2" priority="60" stopIfTrue="1" operator="equal">
      <formula>$C83</formula>
    </cfRule>
  </conditionalFormatting>
  <conditionalFormatting sqref="C88:C103">
    <cfRule type="cellIs" dxfId="1" priority="3" stopIfTrue="1" operator="equal">
      <formula>$C87</formula>
    </cfRule>
  </conditionalFormatting>
  <conditionalFormatting sqref="C104">
    <cfRule type="cellIs" dxfId="0" priority="65" stopIfTrue="1" operator="equal">
      <formula>$C88</formula>
    </cfRule>
  </conditionalFormatting>
  <pageMargins left="0.31496062992125984" right="0.31496062992125984" top="0.39370078740157483" bottom="0.39370078740157483" header="0" footer="0"/>
  <pageSetup paperSize="9" scale="65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паспорт БП 2024 </vt:lpstr>
      <vt:lpstr>'Звіт паспорт БП 2024 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2024-08-11T10:56:00Z</cp:lastPrinted>
  <dcterms:created xsi:type="dcterms:W3CDTF">2016-08-10T10:53:25Z</dcterms:created>
  <dcterms:modified xsi:type="dcterms:W3CDTF">2024-08-11T11:03:35Z</dcterms:modified>
  <cp:category/>
</cp:coreProperties>
</file>